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9120" activeTab="2"/>
  </bookViews>
  <sheets>
    <sheet name="Skupiny" sheetId="1" r:id="rId1"/>
    <sheet name="Družstva KO" sheetId="2" r:id="rId2"/>
    <sheet name="Výsledková tabulka" sheetId="3" r:id="rId3"/>
    <sheet name="Výsledky" sheetId="4" r:id="rId4"/>
    <sheet name="Peníze" sheetId="5" r:id="rId5"/>
    <sheet name="Soupisky" sheetId="6" r:id="rId6"/>
    <sheet name="Slepé Singly pro DfW" sheetId="7" state="hidden" r:id="rId7"/>
    <sheet name="Slepé páry pro DfW " sheetId="8" state="hidden" r:id="rId8"/>
  </sheets>
  <definedNames/>
  <calcPr fullCalcOnLoad="1"/>
</workbook>
</file>

<file path=xl/sharedStrings.xml><?xml version="1.0" encoding="utf-8"?>
<sst xmlns="http://schemas.openxmlformats.org/spreadsheetml/2006/main" count="904" uniqueCount="392">
  <si>
    <t>Barbaři Vysoké Mýto</t>
  </si>
  <si>
    <t>F</t>
  </si>
  <si>
    <t>Singly A</t>
  </si>
  <si>
    <t>Singly B</t>
  </si>
  <si>
    <t>Singly C</t>
  </si>
  <si>
    <t>Singly D</t>
  </si>
  <si>
    <t>Páry E</t>
  </si>
  <si>
    <t>Skupina tým</t>
  </si>
  <si>
    <t>Výhry skupina</t>
  </si>
  <si>
    <t>Bonus žena</t>
  </si>
  <si>
    <t>Družstvo</t>
  </si>
  <si>
    <t>Součet</t>
  </si>
  <si>
    <t>Umístění tým</t>
  </si>
  <si>
    <t>Páry F</t>
  </si>
  <si>
    <t>Skupina A</t>
  </si>
  <si>
    <t>Skupina B</t>
  </si>
  <si>
    <t>London Darts Army</t>
  </si>
  <si>
    <t>DC Ripper Ostrava</t>
  </si>
  <si>
    <t>DC Oto Team Bratislava (SVK)</t>
  </si>
  <si>
    <t>DC Marná Snaha Bystřice/P</t>
  </si>
  <si>
    <t>Skupina C</t>
  </si>
  <si>
    <t>Skupina D</t>
  </si>
  <si>
    <t>Ripper Ostrava</t>
  </si>
  <si>
    <t>Jelenia Góra</t>
  </si>
  <si>
    <t>KO družstva</t>
  </si>
  <si>
    <t>QF</t>
  </si>
  <si>
    <t>SF</t>
  </si>
  <si>
    <t>London darts Army</t>
  </si>
  <si>
    <t>Oto team Bratislava</t>
  </si>
  <si>
    <t>Tomáš</t>
  </si>
  <si>
    <t>Kyndl</t>
  </si>
  <si>
    <t>Zdeněk</t>
  </si>
  <si>
    <t>Vít</t>
  </si>
  <si>
    <t>Nežádal</t>
  </si>
  <si>
    <t>Michal</t>
  </si>
  <si>
    <t>Ondo</t>
  </si>
  <si>
    <t>Jiří</t>
  </si>
  <si>
    <t>Hájek</t>
  </si>
  <si>
    <t>Václav</t>
  </si>
  <si>
    <t>Jaroš</t>
  </si>
  <si>
    <t>Vladimír</t>
  </si>
  <si>
    <t>Malý</t>
  </si>
  <si>
    <t>Waloszek</t>
  </si>
  <si>
    <t>Simon</t>
  </si>
  <si>
    <t>Zábranský</t>
  </si>
  <si>
    <t>Jan</t>
  </si>
  <si>
    <t>Maliczak</t>
  </si>
  <si>
    <t>Bartosz</t>
  </si>
  <si>
    <t>Obracaj</t>
  </si>
  <si>
    <t>Marcin</t>
  </si>
  <si>
    <t>Sosna</t>
  </si>
  <si>
    <t>Mateusz</t>
  </si>
  <si>
    <t>Szmidt</t>
  </si>
  <si>
    <t>Jitka</t>
  </si>
  <si>
    <t>Císařová</t>
  </si>
  <si>
    <t>DC Marná snaha Bystřice nad Pernštejnem</t>
  </si>
  <si>
    <t>Jaroslav</t>
  </si>
  <si>
    <t>Novotný</t>
  </si>
  <si>
    <t>Novotný ml.</t>
  </si>
  <si>
    <t>Milan</t>
  </si>
  <si>
    <t>Vodák</t>
  </si>
  <si>
    <t>Miloš</t>
  </si>
  <si>
    <t>Bédy</t>
  </si>
  <si>
    <t>Martin</t>
  </si>
  <si>
    <t>Horečný</t>
  </si>
  <si>
    <t>Ján</t>
  </si>
  <si>
    <t>Petergáč</t>
  </si>
  <si>
    <t>Matej</t>
  </si>
  <si>
    <t>Putnok</t>
  </si>
  <si>
    <t>Škantár</t>
  </si>
  <si>
    <t>Petr</t>
  </si>
  <si>
    <t>Krzysztof</t>
  </si>
  <si>
    <t>Bamburowicz</t>
  </si>
  <si>
    <t>Robert</t>
  </si>
  <si>
    <t>Ciszewski</t>
  </si>
  <si>
    <t>Grzegorz</t>
  </si>
  <si>
    <t>Jakubiak</t>
  </si>
  <si>
    <t>Tadeusz</t>
  </si>
  <si>
    <t>Rybka</t>
  </si>
  <si>
    <t>Pavel</t>
  </si>
  <si>
    <t>Gering</t>
  </si>
  <si>
    <t>Pašta</t>
  </si>
  <si>
    <t>Dan</t>
  </si>
  <si>
    <t>Záruba</t>
  </si>
  <si>
    <t>Doležal</t>
  </si>
  <si>
    <t>David</t>
  </si>
  <si>
    <t>Krejčí</t>
  </si>
  <si>
    <t>Josef</t>
  </si>
  <si>
    <t>Kvapil</t>
  </si>
  <si>
    <t>Lacina</t>
  </si>
  <si>
    <t>Peč</t>
  </si>
  <si>
    <t>Huml</t>
  </si>
  <si>
    <t>Filip</t>
  </si>
  <si>
    <t>Slavík</t>
  </si>
  <si>
    <t>Marek</t>
  </si>
  <si>
    <t>Václavík</t>
  </si>
  <si>
    <t>Dušan</t>
  </si>
  <si>
    <t>Dedek</t>
  </si>
  <si>
    <t>Aleš</t>
  </si>
  <si>
    <t>Polach</t>
  </si>
  <si>
    <t>Stříbný</t>
  </si>
  <si>
    <t>Miroslav</t>
  </si>
  <si>
    <t>Mňuk</t>
  </si>
  <si>
    <t>Brandej</t>
  </si>
  <si>
    <t>Hejl</t>
  </si>
  <si>
    <t>Krzywicki</t>
  </si>
  <si>
    <t>Slawomir</t>
  </si>
  <si>
    <t>Lisovski</t>
  </si>
  <si>
    <t>Ola</t>
  </si>
  <si>
    <t>Grzesik</t>
  </si>
  <si>
    <t>Kijanowski</t>
  </si>
  <si>
    <t>Daria</t>
  </si>
  <si>
    <t>Tragarz</t>
  </si>
  <si>
    <t>Adrian</t>
  </si>
  <si>
    <t>Zylka</t>
  </si>
  <si>
    <t>Radlinger</t>
  </si>
  <si>
    <t>František</t>
  </si>
  <si>
    <t>DC Oto team Bratislava</t>
  </si>
  <si>
    <t>Helena</t>
  </si>
  <si>
    <t>Baťhová</t>
  </si>
  <si>
    <t>Bejci A</t>
  </si>
  <si>
    <t>Steelaři Hrnec</t>
  </si>
  <si>
    <t>Bejci B</t>
  </si>
  <si>
    <t>The Badgers Kostelec/Orlicí</t>
  </si>
  <si>
    <t>Jelenia Góra/Lubin (POL)</t>
  </si>
  <si>
    <t>Świdnica (POL)</t>
  </si>
  <si>
    <t>MEXIKO Chomutov</t>
  </si>
  <si>
    <t>Zvohlá šipka Pardubice</t>
  </si>
  <si>
    <t>DC steel 3D</t>
  </si>
  <si>
    <t>Limetka s mátou</t>
  </si>
  <si>
    <t>Piraně</t>
  </si>
  <si>
    <t>Skwierzina 1 (POL)</t>
  </si>
  <si>
    <t>Skwierzina 2 (POL)</t>
  </si>
  <si>
    <t>Dolny Slask (POL)</t>
  </si>
  <si>
    <t>DC Podbeskidzie (POL)</t>
  </si>
  <si>
    <t>Team 1</t>
  </si>
  <si>
    <t>T01</t>
  </si>
  <si>
    <t>Team 2</t>
  </si>
  <si>
    <t>T02</t>
  </si>
  <si>
    <t>Team 3</t>
  </si>
  <si>
    <t>T03</t>
  </si>
  <si>
    <t>Team 4</t>
  </si>
  <si>
    <t>T04</t>
  </si>
  <si>
    <t>Team 5</t>
  </si>
  <si>
    <t>T05</t>
  </si>
  <si>
    <t>Team 6</t>
  </si>
  <si>
    <t>T06</t>
  </si>
  <si>
    <t>Team 7</t>
  </si>
  <si>
    <t>T07</t>
  </si>
  <si>
    <t>Team 8</t>
  </si>
  <si>
    <t>T08</t>
  </si>
  <si>
    <t>Team 9</t>
  </si>
  <si>
    <t>T09</t>
  </si>
  <si>
    <t>Team 10</t>
  </si>
  <si>
    <t>T10</t>
  </si>
  <si>
    <t>Team 11</t>
  </si>
  <si>
    <t>T11</t>
  </si>
  <si>
    <t>Team 12</t>
  </si>
  <si>
    <t>T12</t>
  </si>
  <si>
    <t>Team 13</t>
  </si>
  <si>
    <t>T13</t>
  </si>
  <si>
    <t>Team 14</t>
  </si>
  <si>
    <t>T14</t>
  </si>
  <si>
    <t>Team 15</t>
  </si>
  <si>
    <t>T15</t>
  </si>
  <si>
    <t>Team 16</t>
  </si>
  <si>
    <t>T16</t>
  </si>
  <si>
    <t>Team 17</t>
  </si>
  <si>
    <t>T17</t>
  </si>
  <si>
    <t>Team 18</t>
  </si>
  <si>
    <t>T18</t>
  </si>
  <si>
    <t>Team 19</t>
  </si>
  <si>
    <t>T19</t>
  </si>
  <si>
    <t>Team 20</t>
  </si>
  <si>
    <t>T20</t>
  </si>
  <si>
    <t>Team 21</t>
  </si>
  <si>
    <t>T21</t>
  </si>
  <si>
    <t>Hráč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</si>
  <si>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</si>
  <si>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</si>
  <si>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</si>
  <si>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</si>
  <si>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</si>
  <si>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</si>
  <si>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</si>
  <si>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</si>
  <si>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</si>
  <si>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</si>
  <si>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</si>
  <si>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</si>
  <si>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</si>
  <si>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</si>
  <si>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</si>
  <si>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</si>
  <si>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A5</t>
  </si>
  <si>
    <t>B5</t>
  </si>
  <si>
    <t>C5</t>
  </si>
  <si>
    <t>D5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</si>
  <si>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</si>
  <si>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</si>
  <si>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</si>
  <si>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</si>
  <si>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</si>
  <si>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</si>
  <si>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</si>
  <si>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</si>
  <si>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</si>
  <si>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</si>
  <si>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</si>
  <si>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</si>
  <si>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A9</t>
  </si>
  <si>
    <t>B9</t>
  </si>
  <si>
    <t>C9</t>
  </si>
  <si>
    <t>D9</t>
  </si>
  <si>
    <t>A10</t>
  </si>
  <si>
    <t>B10</t>
  </si>
  <si>
    <t>C10</t>
  </si>
  <si>
    <t>D10</t>
  </si>
  <si>
    <t>A11</t>
  </si>
  <si>
    <t>B11</t>
  </si>
  <si>
    <t>C11</t>
  </si>
  <si>
    <t>D11</t>
  </si>
  <si>
    <t>A12</t>
  </si>
  <si>
    <t>B12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</si>
  <si>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</si>
  <si>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</si>
  <si>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</si>
  <si>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</si>
  <si>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</si>
  <si>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</si>
  <si>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</si>
  <si>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</si>
  <si>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</si>
  <si>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</si>
  <si>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</si>
  <si>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</si>
  <si>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</si>
  <si>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</si>
  <si>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</si>
  <si>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</si>
  <si>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</si>
  <si>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</si>
  <si>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A17</t>
  </si>
  <si>
    <t>B17</t>
  </si>
  <si>
    <t>C17</t>
  </si>
  <si>
    <t>D17</t>
  </si>
  <si>
    <t>A18</t>
  </si>
  <si>
    <t>B18</t>
  </si>
  <si>
    <t>C18</t>
  </si>
  <si>
    <t>D18</t>
  </si>
  <si>
    <t>A19</t>
  </si>
  <si>
    <t>B19</t>
  </si>
  <si>
    <t>C19</t>
  </si>
  <si>
    <t>D19</t>
  </si>
  <si>
    <t>A20</t>
  </si>
  <si>
    <t>B20</t>
  </si>
  <si>
    <t>C20</t>
  </si>
  <si>
    <t>D20</t>
  </si>
  <si>
    <t>A21</t>
  </si>
  <si>
    <t>B21</t>
  </si>
  <si>
    <t>C21</t>
  </si>
  <si>
    <t>D21</t>
  </si>
  <si>
    <t>E2</t>
  </si>
  <si>
    <t>E3</t>
  </si>
  <si>
    <t>E4</t>
  </si>
  <si>
    <t>E5</t>
  </si>
  <si>
    <t>E1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</si>
  <si>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</si>
  <si>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</si>
  <si>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</si>
  <si>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</si>
  <si>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</si>
  <si>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</si>
  <si>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</si>
  <si>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</si>
  <si>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</si>
  <si>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</si>
  <si>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</si>
  <si>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</si>
  <si>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</si>
  <si>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</si>
  <si>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</si>
  <si>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</si>
  <si>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</si>
  <si>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</si>
  <si>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</si>
  <si>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</si>
  <si>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</si>
  <si>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</si>
  <si>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</si>
  <si>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</si>
  <si>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</si>
  <si>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</si>
  <si>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</si>
  <si>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</si>
  <si>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</si>
  <si>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</si>
  <si>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</si>
  <si>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</si>
  <si>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</si>
  <si>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</si>
  <si>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</si>
  <si>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</si>
  <si>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</si>
  <si>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DC Toi Toi Dixi Bratislava (SVK)</t>
  </si>
  <si>
    <t>DC Toi Toi Dixi Bratislava</t>
  </si>
  <si>
    <t>Barbaři</t>
  </si>
  <si>
    <t>Ripper</t>
  </si>
  <si>
    <t>Oto team</t>
  </si>
  <si>
    <t>Skwierzyna 1</t>
  </si>
  <si>
    <t>O pořadí rozhodl dodatkový leg</t>
  </si>
  <si>
    <t>Dolny Slask</t>
  </si>
  <si>
    <t>Podbeskidzie</t>
  </si>
  <si>
    <t>Zvohlá šipka</t>
  </si>
  <si>
    <t>Swidnica</t>
  </si>
  <si>
    <t>Mexiko</t>
  </si>
  <si>
    <t>Marná snaha</t>
  </si>
  <si>
    <t>O pořadí rozhodlo kolečko</t>
  </si>
  <si>
    <t>Toi Toi Dixi</t>
  </si>
  <si>
    <t>Badgers</t>
  </si>
  <si>
    <t>Steel 3D</t>
  </si>
  <si>
    <t>Skwierzyna 2</t>
  </si>
  <si>
    <t>Andrea</t>
  </si>
  <si>
    <t>Lysová</t>
  </si>
  <si>
    <t>Slusarčík</t>
  </si>
  <si>
    <t xml:space="preserve">Václav </t>
  </si>
  <si>
    <t>Buňata</t>
  </si>
  <si>
    <t>Daniel</t>
  </si>
  <si>
    <t>Barbořák</t>
  </si>
  <si>
    <t>Ištok</t>
  </si>
  <si>
    <t>Dobšíček</t>
  </si>
  <si>
    <t>Chvála</t>
  </si>
  <si>
    <t>Miloslav</t>
  </si>
  <si>
    <t>Šobr</t>
  </si>
  <si>
    <t>Kuboušek</t>
  </si>
  <si>
    <t>Libor</t>
  </si>
  <si>
    <t>Milerski</t>
  </si>
  <si>
    <t>DC Podbeskidzie</t>
  </si>
  <si>
    <t>Klika</t>
  </si>
  <si>
    <t>Jaromír</t>
  </si>
  <si>
    <t>Hruša</t>
  </si>
  <si>
    <t>The Badgers</t>
  </si>
  <si>
    <t>Němeček</t>
  </si>
  <si>
    <t>Týř</t>
  </si>
  <si>
    <t>Horčík</t>
  </si>
  <si>
    <t>Jedlička</t>
  </si>
  <si>
    <t>Popelka</t>
  </si>
  <si>
    <t>Řezníček</t>
  </si>
  <si>
    <t>Drtil</t>
  </si>
  <si>
    <t>Karel</t>
  </si>
  <si>
    <t>Sedláček</t>
  </si>
  <si>
    <t>Kočík</t>
  </si>
  <si>
    <t>Lenka</t>
  </si>
  <si>
    <t>Drtilová</t>
  </si>
  <si>
    <t>Karolína</t>
  </si>
  <si>
    <t>Farná</t>
  </si>
  <si>
    <t>Dlab</t>
  </si>
  <si>
    <t>Kuric</t>
  </si>
  <si>
    <t>Kadrmas</t>
  </si>
  <si>
    <t>DC Steel 3D</t>
  </si>
  <si>
    <t>Patrik</t>
  </si>
  <si>
    <t>Weisser</t>
  </si>
  <si>
    <t>Lorenc</t>
  </si>
  <si>
    <t>Dagmar</t>
  </si>
  <si>
    <t>Komorová</t>
  </si>
  <si>
    <t>Václavka</t>
  </si>
  <si>
    <t>Lorencová</t>
  </si>
  <si>
    <t>Spálenský</t>
  </si>
  <si>
    <t>Alexander</t>
  </si>
  <si>
    <t>Mašek</t>
  </si>
  <si>
    <t>Boniecka</t>
  </si>
  <si>
    <t>Aleksandra</t>
  </si>
  <si>
    <t xml:space="preserve">Ilona </t>
  </si>
  <si>
    <t>Mika</t>
  </si>
  <si>
    <t>Andrej</t>
  </si>
  <si>
    <t>Potoczniak</t>
  </si>
  <si>
    <t>Arkadiusz</t>
  </si>
  <si>
    <t>Niekrasz</t>
  </si>
  <si>
    <t>Mariusz</t>
  </si>
  <si>
    <t>Paul</t>
  </si>
  <si>
    <t>Konieczny</t>
  </si>
  <si>
    <t>Lezsek</t>
  </si>
  <si>
    <t>Hamulski</t>
  </si>
  <si>
    <t>Baron</t>
  </si>
  <si>
    <t>Sobczinski</t>
  </si>
  <si>
    <t>Krystian</t>
  </si>
  <si>
    <t>Sobala</t>
  </si>
  <si>
    <t>Anna</t>
  </si>
  <si>
    <t>Hamulska</t>
  </si>
  <si>
    <t>Tomek</t>
  </si>
  <si>
    <t>Sliwka</t>
  </si>
  <si>
    <t>Beata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</si>
</sst>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14.8515625" style="0" customWidth="1"/>
    <col min="4" max="4" width="3.00390625" style="0" customWidth="1"/>
    <col min="6" max="6" width="20.8515625" style="0" customWidth="1"/>
    <col min="8" max="8" width="4.57421875" style="0" customWidth="1"/>
    <col min="10" max="10" width="21.57421875" style="0" customWidth="1"/>
    <col min="12" max="12" width="4.57421875" style="0" customWidth="1"/>
    <col min="14" max="14" width="19.7109375" style="0" customWidth="1"/>
  </cols>
  <sheetData>
    <row r="1" spans="1:13" ht="12.75">
      <c r="A1" t="s">
        <v>14</v>
      </c>
      <c r="E1" t="s">
        <v>15</v>
      </c>
      <c r="I1" t="s">
        <v>20</v>
      </c>
      <c r="M1" t="s">
        <v>21</v>
      </c>
    </row>
    <row r="2" spans="1:15" ht="12.75">
      <c r="A2">
        <v>1</v>
      </c>
      <c r="B2" s="13" t="s">
        <v>306</v>
      </c>
      <c r="C2">
        <v>4</v>
      </c>
      <c r="E2">
        <v>1</v>
      </c>
      <c r="F2" s="13" t="s">
        <v>16</v>
      </c>
      <c r="G2">
        <v>5</v>
      </c>
      <c r="I2">
        <v>1</v>
      </c>
      <c r="J2" s="13" t="s">
        <v>315</v>
      </c>
      <c r="K2">
        <v>4</v>
      </c>
      <c r="M2">
        <v>1</v>
      </c>
      <c r="N2" s="13" t="s">
        <v>318</v>
      </c>
      <c r="O2">
        <v>4</v>
      </c>
    </row>
    <row r="3" spans="1:15" ht="12.75">
      <c r="A3">
        <v>2</v>
      </c>
      <c r="B3" s="13" t="s">
        <v>308</v>
      </c>
      <c r="C3">
        <v>2</v>
      </c>
      <c r="E3">
        <v>2</v>
      </c>
      <c r="F3" s="13" t="s">
        <v>311</v>
      </c>
      <c r="G3">
        <v>4</v>
      </c>
      <c r="I3">
        <v>2</v>
      </c>
      <c r="J3" s="13" t="s">
        <v>121</v>
      </c>
      <c r="K3">
        <v>3</v>
      </c>
      <c r="M3">
        <v>2</v>
      </c>
      <c r="N3" s="13" t="s">
        <v>122</v>
      </c>
      <c r="O3">
        <v>2</v>
      </c>
    </row>
    <row r="4" spans="1:15" ht="12.75">
      <c r="A4">
        <v>3</v>
      </c>
      <c r="B4" s="13" t="s">
        <v>130</v>
      </c>
      <c r="C4">
        <v>2</v>
      </c>
      <c r="E4">
        <v>3</v>
      </c>
      <c r="F4" s="13" t="s">
        <v>312</v>
      </c>
      <c r="G4">
        <v>3</v>
      </c>
      <c r="I4">
        <v>3</v>
      </c>
      <c r="J4" s="13" t="s">
        <v>129</v>
      </c>
      <c r="K4">
        <v>2</v>
      </c>
      <c r="M4">
        <v>3</v>
      </c>
      <c r="N4" s="13" t="s">
        <v>319</v>
      </c>
      <c r="O4">
        <v>2</v>
      </c>
    </row>
    <row r="5" spans="1:15" ht="12.75">
      <c r="A5">
        <v>4</v>
      </c>
      <c r="B5" s="13" t="s">
        <v>307</v>
      </c>
      <c r="C5">
        <v>2</v>
      </c>
      <c r="E5">
        <v>4</v>
      </c>
      <c r="F5" s="13" t="s">
        <v>313</v>
      </c>
      <c r="G5">
        <v>2</v>
      </c>
      <c r="I5">
        <v>4</v>
      </c>
      <c r="J5" s="13" t="s">
        <v>23</v>
      </c>
      <c r="K5">
        <v>1</v>
      </c>
      <c r="M5">
        <v>4</v>
      </c>
      <c r="N5" s="13" t="s">
        <v>320</v>
      </c>
      <c r="O5">
        <v>2</v>
      </c>
    </row>
    <row r="6" spans="1:15" ht="12.75">
      <c r="A6">
        <v>5</v>
      </c>
      <c r="B6" s="13" t="s">
        <v>309</v>
      </c>
      <c r="C6">
        <v>0</v>
      </c>
      <c r="E6">
        <v>5</v>
      </c>
      <c r="F6" s="13" t="s">
        <v>120</v>
      </c>
      <c r="G6">
        <v>1</v>
      </c>
      <c r="I6">
        <v>5</v>
      </c>
      <c r="J6" s="13" t="s">
        <v>316</v>
      </c>
      <c r="K6">
        <v>0</v>
      </c>
      <c r="M6">
        <v>5</v>
      </c>
      <c r="N6" s="13" t="s">
        <v>321</v>
      </c>
      <c r="O6">
        <v>0</v>
      </c>
    </row>
    <row r="7" spans="5:7" ht="12.75">
      <c r="E7">
        <v>6</v>
      </c>
      <c r="F7" s="13" t="s">
        <v>314</v>
      </c>
      <c r="G7">
        <v>0</v>
      </c>
    </row>
    <row r="8" spans="2:14" ht="12.75">
      <c r="B8" s="13" t="s">
        <v>310</v>
      </c>
      <c r="N8" s="13" t="s">
        <v>317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2.00390625" style="0" customWidth="1"/>
    <col min="2" max="2" width="3.00390625" style="0" customWidth="1"/>
    <col min="3" max="3" width="21.7109375" style="0" customWidth="1"/>
    <col min="4" max="4" width="2.7109375" style="0" customWidth="1"/>
    <col min="5" max="5" width="21.7109375" style="0" customWidth="1"/>
    <col min="6" max="6" width="3.140625" style="0" customWidth="1"/>
    <col min="7" max="7" width="21.7109375" style="0" customWidth="1"/>
  </cols>
  <sheetData>
    <row r="1" ht="12.75">
      <c r="A1" t="s">
        <v>24</v>
      </c>
    </row>
    <row r="2" spans="1:5" ht="12.75">
      <c r="A2" t="s">
        <v>25</v>
      </c>
      <c r="C2" t="s">
        <v>26</v>
      </c>
      <c r="E2" t="s">
        <v>1</v>
      </c>
    </row>
    <row r="3" spans="1:2" ht="12.75">
      <c r="A3" s="13" t="s">
        <v>0</v>
      </c>
      <c r="B3">
        <v>9</v>
      </c>
    </row>
    <row r="4" spans="1:4" ht="12.75">
      <c r="A4" s="13" t="s">
        <v>133</v>
      </c>
      <c r="B4">
        <v>4</v>
      </c>
      <c r="C4" s="13" t="s">
        <v>0</v>
      </c>
      <c r="D4">
        <v>5</v>
      </c>
    </row>
    <row r="6" spans="1:4" ht="12.75">
      <c r="A6" s="13" t="s">
        <v>121</v>
      </c>
      <c r="B6">
        <v>2</v>
      </c>
      <c r="C6" s="13" t="s">
        <v>305</v>
      </c>
      <c r="D6">
        <v>9</v>
      </c>
    </row>
    <row r="7" spans="1:6" ht="12.75">
      <c r="A7" s="13" t="s">
        <v>305</v>
      </c>
      <c r="B7">
        <v>9</v>
      </c>
      <c r="E7" s="13" t="s">
        <v>305</v>
      </c>
      <c r="F7">
        <v>9</v>
      </c>
    </row>
    <row r="8" ht="12.75">
      <c r="G8" s="13" t="s">
        <v>305</v>
      </c>
    </row>
    <row r="9" spans="1:6" ht="12.75">
      <c r="A9" s="13" t="s">
        <v>126</v>
      </c>
      <c r="B9">
        <v>9</v>
      </c>
      <c r="E9" t="s">
        <v>27</v>
      </c>
      <c r="F9">
        <v>4</v>
      </c>
    </row>
    <row r="10" spans="1:4" ht="12.75">
      <c r="A10" s="13" t="s">
        <v>122</v>
      </c>
      <c r="B10">
        <v>3</v>
      </c>
      <c r="C10" s="13" t="s">
        <v>126</v>
      </c>
      <c r="D10">
        <v>6</v>
      </c>
    </row>
    <row r="12" spans="1:4" ht="12.75">
      <c r="A12" t="s">
        <v>28</v>
      </c>
      <c r="B12">
        <v>1</v>
      </c>
      <c r="C12" t="s">
        <v>27</v>
      </c>
      <c r="D12">
        <v>9</v>
      </c>
    </row>
    <row r="13" spans="1:2" ht="12.75">
      <c r="A13" t="s">
        <v>27</v>
      </c>
      <c r="B13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00390625" style="4" customWidth="1"/>
    <col min="2" max="2" width="38.00390625" style="4" customWidth="1"/>
    <col min="3" max="3" width="7.8515625" style="5" customWidth="1"/>
    <col min="4" max="4" width="9.00390625" style="5" customWidth="1"/>
    <col min="5" max="5" width="8.57421875" style="5" customWidth="1"/>
    <col min="6" max="6" width="8.421875" style="5" customWidth="1"/>
    <col min="7" max="7" width="6.57421875" style="5" customWidth="1"/>
    <col min="8" max="8" width="6.8515625" style="5" customWidth="1"/>
    <col min="9" max="9" width="10.7109375" style="5" customWidth="1"/>
    <col min="10" max="10" width="10.421875" style="5" customWidth="1"/>
    <col min="11" max="11" width="10.7109375" style="5" customWidth="1"/>
    <col min="12" max="12" width="9.57421875" style="5" customWidth="1"/>
    <col min="13" max="13" width="9.28125" style="6" customWidth="1"/>
    <col min="14" max="16384" width="9.140625" style="4" customWidth="1"/>
  </cols>
  <sheetData>
    <row r="1" spans="2:13" s="7" customFormat="1" ht="38.25" customHeight="1">
      <c r="B1" s="7" t="s">
        <v>10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13</v>
      </c>
      <c r="I1" s="8" t="s">
        <v>7</v>
      </c>
      <c r="J1" s="8" t="s">
        <v>8</v>
      </c>
      <c r="K1" s="8" t="s">
        <v>12</v>
      </c>
      <c r="L1" s="8" t="s">
        <v>9</v>
      </c>
      <c r="M1" s="8" t="s">
        <v>11</v>
      </c>
    </row>
    <row r="2" spans="1:13" ht="15.75">
      <c r="A2" s="4">
        <v>1</v>
      </c>
      <c r="B2" s="10" t="s">
        <v>304</v>
      </c>
      <c r="C2" s="5">
        <v>1</v>
      </c>
      <c r="E2" s="5">
        <v>21</v>
      </c>
      <c r="F2" s="5">
        <v>6</v>
      </c>
      <c r="G2" s="5">
        <v>20</v>
      </c>
      <c r="H2" s="5">
        <v>12</v>
      </c>
      <c r="I2" s="5">
        <v>3</v>
      </c>
      <c r="J2" s="5">
        <v>4</v>
      </c>
      <c r="K2" s="5">
        <v>58</v>
      </c>
      <c r="M2" s="6">
        <f aca="true" t="shared" si="0" ref="M2:M22">SUM(C2:L2)</f>
        <v>125</v>
      </c>
    </row>
    <row r="3" spans="1:13" ht="15.75">
      <c r="A3" s="4">
        <v>2</v>
      </c>
      <c r="B3" s="10" t="s">
        <v>16</v>
      </c>
      <c r="E3" s="5">
        <v>1</v>
      </c>
      <c r="F3" s="5">
        <v>15</v>
      </c>
      <c r="G3" s="5">
        <v>12</v>
      </c>
      <c r="H3" s="5">
        <v>20</v>
      </c>
      <c r="I3" s="5">
        <v>3</v>
      </c>
      <c r="J3" s="5">
        <v>5</v>
      </c>
      <c r="K3" s="5">
        <v>38</v>
      </c>
      <c r="M3" s="6">
        <f t="shared" si="0"/>
        <v>94</v>
      </c>
    </row>
    <row r="4" spans="1:13" ht="15.75">
      <c r="A4" s="4">
        <v>3</v>
      </c>
      <c r="B4" s="10" t="s">
        <v>0</v>
      </c>
      <c r="C4" s="5">
        <v>3</v>
      </c>
      <c r="E4" s="5">
        <v>10</v>
      </c>
      <c r="G4" s="5">
        <v>42</v>
      </c>
      <c r="H4" s="5">
        <v>2</v>
      </c>
      <c r="I4" s="5">
        <v>3</v>
      </c>
      <c r="J4" s="5">
        <v>4</v>
      </c>
      <c r="K4" s="5">
        <v>22</v>
      </c>
      <c r="L4" s="5">
        <v>5</v>
      </c>
      <c r="M4" s="6">
        <f t="shared" si="0"/>
        <v>91</v>
      </c>
    </row>
    <row r="5" spans="1:13" ht="15.75">
      <c r="A5" s="4">
        <v>4</v>
      </c>
      <c r="B5" s="10" t="s">
        <v>17</v>
      </c>
      <c r="C5" s="5">
        <v>6</v>
      </c>
      <c r="D5" s="5">
        <v>6</v>
      </c>
      <c r="E5" s="5">
        <v>1</v>
      </c>
      <c r="F5" s="5">
        <v>6</v>
      </c>
      <c r="G5" s="5">
        <v>6</v>
      </c>
      <c r="H5" s="5">
        <v>30</v>
      </c>
      <c r="J5" s="5">
        <v>2</v>
      </c>
      <c r="K5" s="5">
        <v>4</v>
      </c>
      <c r="M5" s="6">
        <f t="shared" si="0"/>
        <v>61</v>
      </c>
    </row>
    <row r="6" spans="1:13" ht="15.75">
      <c r="A6" s="4">
        <v>5</v>
      </c>
      <c r="B6" s="10" t="s">
        <v>121</v>
      </c>
      <c r="C6" s="5">
        <v>28</v>
      </c>
      <c r="E6" s="5">
        <v>6</v>
      </c>
      <c r="H6" s="5">
        <v>6</v>
      </c>
      <c r="I6" s="5">
        <v>2</v>
      </c>
      <c r="J6" s="5">
        <v>3</v>
      </c>
      <c r="K6" s="5">
        <v>10</v>
      </c>
      <c r="M6" s="6">
        <f t="shared" si="0"/>
        <v>55</v>
      </c>
    </row>
    <row r="7" spans="1:13" ht="15.75">
      <c r="A7" s="4">
        <v>6</v>
      </c>
      <c r="B7" s="10" t="s">
        <v>126</v>
      </c>
      <c r="C7" s="5">
        <v>10</v>
      </c>
      <c r="D7" s="5">
        <v>1</v>
      </c>
      <c r="F7" s="5">
        <v>3</v>
      </c>
      <c r="G7" s="5">
        <v>2</v>
      </c>
      <c r="I7" s="5">
        <v>3</v>
      </c>
      <c r="J7" s="5">
        <v>4</v>
      </c>
      <c r="K7" s="5">
        <v>22</v>
      </c>
      <c r="M7" s="6">
        <f t="shared" si="0"/>
        <v>45</v>
      </c>
    </row>
    <row r="8" spans="1:13" ht="15.75">
      <c r="A8" s="4">
        <v>7</v>
      </c>
      <c r="B8" s="10" t="s">
        <v>18</v>
      </c>
      <c r="F8" s="5">
        <v>15</v>
      </c>
      <c r="G8" s="5">
        <v>6</v>
      </c>
      <c r="I8" s="5">
        <v>2</v>
      </c>
      <c r="J8" s="5">
        <v>2</v>
      </c>
      <c r="K8" s="5">
        <v>10</v>
      </c>
      <c r="M8" s="6">
        <f t="shared" si="0"/>
        <v>35</v>
      </c>
    </row>
    <row r="9" spans="1:13" ht="15.75">
      <c r="A9" s="4">
        <v>8</v>
      </c>
      <c r="B9" s="10" t="s">
        <v>130</v>
      </c>
      <c r="E9" s="5">
        <v>1</v>
      </c>
      <c r="F9" s="5">
        <v>3</v>
      </c>
      <c r="G9" s="5">
        <v>12</v>
      </c>
      <c r="H9" s="5">
        <v>12</v>
      </c>
      <c r="J9" s="5">
        <v>2</v>
      </c>
      <c r="K9" s="5">
        <v>4</v>
      </c>
      <c r="M9" s="6">
        <f t="shared" si="0"/>
        <v>34</v>
      </c>
    </row>
    <row r="10" spans="1:13" ht="15.75">
      <c r="A10" s="4">
        <v>9</v>
      </c>
      <c r="B10" s="10" t="s">
        <v>133</v>
      </c>
      <c r="D10" s="5">
        <v>3</v>
      </c>
      <c r="E10" s="5">
        <v>1</v>
      </c>
      <c r="H10" s="5">
        <v>6</v>
      </c>
      <c r="I10" s="5">
        <v>2</v>
      </c>
      <c r="J10" s="5">
        <v>4</v>
      </c>
      <c r="K10" s="5">
        <v>10</v>
      </c>
      <c r="L10" s="5">
        <v>5</v>
      </c>
      <c r="M10" s="6">
        <f t="shared" si="0"/>
        <v>31</v>
      </c>
    </row>
    <row r="11" spans="1:13" ht="15.75">
      <c r="A11" s="4">
        <v>10</v>
      </c>
      <c r="B11" s="10" t="s">
        <v>129</v>
      </c>
      <c r="C11" s="5">
        <v>3</v>
      </c>
      <c r="F11" s="5">
        <v>10</v>
      </c>
      <c r="G11" s="5">
        <v>6</v>
      </c>
      <c r="J11" s="5">
        <v>2</v>
      </c>
      <c r="K11" s="5">
        <v>4</v>
      </c>
      <c r="L11" s="5">
        <v>5</v>
      </c>
      <c r="M11" s="6">
        <f t="shared" si="0"/>
        <v>30</v>
      </c>
    </row>
    <row r="12" spans="1:13" ht="15.75">
      <c r="A12" s="4">
        <v>11</v>
      </c>
      <c r="B12" s="10" t="s">
        <v>122</v>
      </c>
      <c r="C12" s="5">
        <v>6</v>
      </c>
      <c r="D12" s="5">
        <v>3</v>
      </c>
      <c r="I12" s="5">
        <v>2</v>
      </c>
      <c r="J12" s="5">
        <v>2</v>
      </c>
      <c r="K12" s="5">
        <v>10</v>
      </c>
      <c r="M12" s="6">
        <f t="shared" si="0"/>
        <v>23</v>
      </c>
    </row>
    <row r="13" spans="1:13" ht="15.75">
      <c r="A13" s="4">
        <v>12</v>
      </c>
      <c r="B13" s="10" t="s">
        <v>128</v>
      </c>
      <c r="D13" s="5">
        <v>10</v>
      </c>
      <c r="G13" s="9"/>
      <c r="J13" s="5">
        <v>2</v>
      </c>
      <c r="K13" s="5">
        <v>4</v>
      </c>
      <c r="L13" s="5">
        <v>5</v>
      </c>
      <c r="M13" s="6">
        <f t="shared" si="0"/>
        <v>21</v>
      </c>
    </row>
    <row r="14" spans="1:13" ht="15.75">
      <c r="A14" s="4">
        <v>13</v>
      </c>
      <c r="B14" s="10" t="s">
        <v>123</v>
      </c>
      <c r="C14" s="5">
        <v>3</v>
      </c>
      <c r="E14" s="5">
        <v>3</v>
      </c>
      <c r="H14" s="5">
        <v>6</v>
      </c>
      <c r="J14" s="5">
        <v>2</v>
      </c>
      <c r="K14" s="5">
        <v>4</v>
      </c>
      <c r="M14" s="6">
        <f t="shared" si="0"/>
        <v>18</v>
      </c>
    </row>
    <row r="15" spans="1:13" ht="15.75">
      <c r="A15" s="4">
        <v>14</v>
      </c>
      <c r="B15" s="10" t="s">
        <v>120</v>
      </c>
      <c r="D15" s="5">
        <v>3</v>
      </c>
      <c r="E15" s="5">
        <v>6</v>
      </c>
      <c r="H15" s="5">
        <v>6</v>
      </c>
      <c r="J15" s="5">
        <v>1</v>
      </c>
      <c r="K15" s="5">
        <v>2</v>
      </c>
      <c r="M15" s="6">
        <f t="shared" si="0"/>
        <v>18</v>
      </c>
    </row>
    <row r="16" spans="1:13" ht="15.75">
      <c r="A16" s="4">
        <v>15</v>
      </c>
      <c r="B16" s="10" t="s">
        <v>131</v>
      </c>
      <c r="E16" s="5">
        <v>3</v>
      </c>
      <c r="F16" s="5">
        <v>3</v>
      </c>
      <c r="G16" s="5">
        <v>6</v>
      </c>
      <c r="K16" s="5">
        <v>2</v>
      </c>
      <c r="M16" s="6">
        <f t="shared" si="0"/>
        <v>14</v>
      </c>
    </row>
    <row r="17" spans="1:13" ht="15.75">
      <c r="A17" s="4">
        <v>16</v>
      </c>
      <c r="B17" s="10" t="s">
        <v>134</v>
      </c>
      <c r="C17" s="5">
        <v>3</v>
      </c>
      <c r="E17" s="5">
        <v>3</v>
      </c>
      <c r="J17" s="5">
        <v>3</v>
      </c>
      <c r="K17" s="5">
        <v>4</v>
      </c>
      <c r="M17" s="6">
        <f t="shared" si="0"/>
        <v>13</v>
      </c>
    </row>
    <row r="18" spans="1:13" ht="15.75">
      <c r="A18" s="4">
        <v>17</v>
      </c>
      <c r="B18" s="10" t="s">
        <v>19</v>
      </c>
      <c r="D18" s="5">
        <v>6</v>
      </c>
      <c r="K18" s="5">
        <v>2</v>
      </c>
      <c r="L18" s="5">
        <v>5</v>
      </c>
      <c r="M18" s="6">
        <f t="shared" si="0"/>
        <v>13</v>
      </c>
    </row>
    <row r="19" spans="1:13" ht="15.75">
      <c r="A19" s="4">
        <v>18</v>
      </c>
      <c r="B19" s="10" t="s">
        <v>124</v>
      </c>
      <c r="C19" s="5">
        <v>1</v>
      </c>
      <c r="H19" s="5">
        <v>2</v>
      </c>
      <c r="J19" s="5">
        <v>1</v>
      </c>
      <c r="K19" s="5">
        <v>4</v>
      </c>
      <c r="M19" s="6">
        <f t="shared" si="0"/>
        <v>8</v>
      </c>
    </row>
    <row r="20" spans="1:13" ht="15.75">
      <c r="A20" s="4">
        <v>19</v>
      </c>
      <c r="B20" s="10" t="s">
        <v>125</v>
      </c>
      <c r="K20" s="5">
        <v>2</v>
      </c>
      <c r="L20" s="5">
        <v>5</v>
      </c>
      <c r="M20" s="6">
        <f t="shared" si="0"/>
        <v>7</v>
      </c>
    </row>
    <row r="21" spans="1:13" ht="15.75">
      <c r="A21" s="4">
        <v>20</v>
      </c>
      <c r="B21" s="10" t="s">
        <v>127</v>
      </c>
      <c r="J21" s="9">
        <v>2</v>
      </c>
      <c r="K21" s="5">
        <v>4</v>
      </c>
      <c r="M21" s="6">
        <f t="shared" si="0"/>
        <v>6</v>
      </c>
    </row>
    <row r="22" spans="1:13" ht="15.75">
      <c r="A22" s="4">
        <v>21</v>
      </c>
      <c r="B22" s="10" t="s">
        <v>132</v>
      </c>
      <c r="E22" s="5">
        <v>3</v>
      </c>
      <c r="F22" s="5">
        <v>1</v>
      </c>
      <c r="K22" s="5">
        <v>2</v>
      </c>
      <c r="M22" s="6">
        <f t="shared" si="0"/>
        <v>6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&amp;C&amp;"Arial,Tučné"&amp;12Gamlin Cup 2014 bodová tabulka
9. - 10. 8. 2014 Skořenice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421875" style="0" customWidth="1"/>
    <col min="2" max="2" width="46.00390625" style="0" customWidth="1"/>
    <col min="3" max="3" width="10.7109375" style="0" customWidth="1"/>
  </cols>
  <sheetData>
    <row r="1" spans="1:3" ht="15.75">
      <c r="A1" s="4">
        <v>1</v>
      </c>
      <c r="B1" s="10" t="s">
        <v>304</v>
      </c>
      <c r="C1" s="6">
        <v>125</v>
      </c>
    </row>
    <row r="2" spans="1:3" ht="15.75">
      <c r="A2" s="4">
        <v>2</v>
      </c>
      <c r="B2" s="10" t="s">
        <v>16</v>
      </c>
      <c r="C2" s="6">
        <v>94</v>
      </c>
    </row>
    <row r="3" spans="1:3" ht="15.75">
      <c r="A3" s="4">
        <v>3</v>
      </c>
      <c r="B3" s="10" t="s">
        <v>0</v>
      </c>
      <c r="C3" s="6">
        <v>91</v>
      </c>
    </row>
    <row r="4" spans="1:3" ht="15.75">
      <c r="A4" s="4">
        <v>4</v>
      </c>
      <c r="B4" s="10" t="s">
        <v>17</v>
      </c>
      <c r="C4" s="6">
        <v>61</v>
      </c>
    </row>
    <row r="5" spans="1:3" ht="15.75">
      <c r="A5" s="4">
        <v>5</v>
      </c>
      <c r="B5" s="10" t="s">
        <v>121</v>
      </c>
      <c r="C5" s="6">
        <v>55</v>
      </c>
    </row>
    <row r="6" spans="1:3" ht="15.75">
      <c r="A6" s="4">
        <v>6</v>
      </c>
      <c r="B6" s="10" t="s">
        <v>126</v>
      </c>
      <c r="C6" s="6">
        <v>45</v>
      </c>
    </row>
    <row r="7" spans="1:3" ht="15.75">
      <c r="A7" s="4">
        <v>7</v>
      </c>
      <c r="B7" s="10" t="s">
        <v>18</v>
      </c>
      <c r="C7" s="6">
        <v>35</v>
      </c>
    </row>
    <row r="8" spans="1:3" ht="15.75">
      <c r="A8" s="4">
        <v>8</v>
      </c>
      <c r="B8" s="10" t="s">
        <v>130</v>
      </c>
      <c r="C8" s="6">
        <v>34</v>
      </c>
    </row>
    <row r="9" spans="1:3" ht="15.75">
      <c r="A9" s="4">
        <v>9</v>
      </c>
      <c r="B9" s="10" t="s">
        <v>133</v>
      </c>
      <c r="C9" s="6">
        <v>31</v>
      </c>
    </row>
    <row r="10" spans="1:3" ht="15.75">
      <c r="A10" s="4">
        <v>10</v>
      </c>
      <c r="B10" s="10" t="s">
        <v>129</v>
      </c>
      <c r="C10" s="6">
        <v>30</v>
      </c>
    </row>
    <row r="11" spans="1:3" ht="15.75">
      <c r="A11" s="4">
        <v>11</v>
      </c>
      <c r="B11" s="10" t="s">
        <v>122</v>
      </c>
      <c r="C11" s="6">
        <v>23</v>
      </c>
    </row>
    <row r="12" spans="1:3" ht="15.75">
      <c r="A12" s="4">
        <v>12</v>
      </c>
      <c r="B12" s="10" t="s">
        <v>128</v>
      </c>
      <c r="C12" s="6">
        <v>21</v>
      </c>
    </row>
    <row r="13" spans="1:3" ht="15.75">
      <c r="A13" s="4">
        <v>13</v>
      </c>
      <c r="B13" s="10" t="s">
        <v>123</v>
      </c>
      <c r="C13" s="6">
        <v>18</v>
      </c>
    </row>
    <row r="14" spans="1:3" ht="15.75">
      <c r="A14" s="4">
        <v>14</v>
      </c>
      <c r="B14" s="10" t="s">
        <v>120</v>
      </c>
      <c r="C14" s="6">
        <v>18</v>
      </c>
    </row>
    <row r="15" spans="1:3" ht="15.75">
      <c r="A15" s="4">
        <v>15</v>
      </c>
      <c r="B15" s="10" t="s">
        <v>131</v>
      </c>
      <c r="C15" s="6">
        <v>14</v>
      </c>
    </row>
    <row r="16" spans="1:3" ht="15.75">
      <c r="A16" s="4">
        <v>16</v>
      </c>
      <c r="B16" s="10" t="s">
        <v>134</v>
      </c>
      <c r="C16" s="6">
        <v>13</v>
      </c>
    </row>
    <row r="17" spans="1:3" ht="15.75">
      <c r="A17" s="4">
        <v>17</v>
      </c>
      <c r="B17" s="10" t="s">
        <v>19</v>
      </c>
      <c r="C17" s="6">
        <v>13</v>
      </c>
    </row>
    <row r="18" spans="1:3" ht="15.75">
      <c r="A18" s="4">
        <v>18</v>
      </c>
      <c r="B18" s="10" t="s">
        <v>124</v>
      </c>
      <c r="C18" s="6">
        <v>8</v>
      </c>
    </row>
    <row r="19" spans="1:3" ht="15.75">
      <c r="A19" s="4">
        <v>19</v>
      </c>
      <c r="B19" s="10" t="s">
        <v>125</v>
      </c>
      <c r="C19" s="6">
        <v>7</v>
      </c>
    </row>
    <row r="20" spans="1:3" ht="15.75">
      <c r="A20" s="4">
        <v>20</v>
      </c>
      <c r="B20" s="10" t="s">
        <v>127</v>
      </c>
      <c r="C20" s="6">
        <v>6</v>
      </c>
    </row>
    <row r="21" spans="1:3" ht="15.75">
      <c r="A21" s="4">
        <v>21</v>
      </c>
      <c r="B21" s="10" t="s">
        <v>132</v>
      </c>
      <c r="C21" s="6"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9" sqref="D9"/>
    </sheetView>
  </sheetViews>
  <sheetFormatPr defaultColWidth="9.140625" defaultRowHeight="12.75"/>
  <cols>
    <col min="3" max="3" width="12.421875" style="0" customWidth="1"/>
    <col min="4" max="4" width="9.421875" style="0" bestFit="1" customWidth="1"/>
    <col min="5" max="5" width="10.57421875" style="0" bestFit="1" customWidth="1"/>
  </cols>
  <sheetData>
    <row r="1" spans="1:3" ht="12.75">
      <c r="A1" s="1">
        <v>1200</v>
      </c>
      <c r="B1">
        <v>21</v>
      </c>
      <c r="C1" s="1">
        <f>A1*B1</f>
        <v>25200</v>
      </c>
    </row>
    <row r="3" spans="2:3" ht="12.75">
      <c r="B3">
        <v>80</v>
      </c>
      <c r="C3" s="2">
        <f>C1/100*B3</f>
        <v>20160</v>
      </c>
    </row>
    <row r="5" spans="3:5" ht="12.75">
      <c r="C5" s="1">
        <f>C3/100*50</f>
        <v>10080</v>
      </c>
      <c r="D5" s="2">
        <v>10000</v>
      </c>
      <c r="E5" s="2"/>
    </row>
    <row r="6" spans="3:5" ht="12.75">
      <c r="C6" s="1">
        <f>C3/100*30</f>
        <v>6048</v>
      </c>
      <c r="D6" s="2">
        <v>6000</v>
      </c>
      <c r="E6" s="2"/>
    </row>
    <row r="7" spans="3:5" ht="12.75">
      <c r="C7" s="1">
        <f>C3/100*20</f>
        <v>4032</v>
      </c>
      <c r="D7" s="2">
        <v>4000</v>
      </c>
      <c r="E7" s="2"/>
    </row>
    <row r="8" spans="4:5" ht="15.75">
      <c r="D8" s="2">
        <v>20000</v>
      </c>
      <c r="E8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31">
      <selection activeCell="C25" sqref="C25"/>
    </sheetView>
  </sheetViews>
  <sheetFormatPr defaultColWidth="9.140625" defaultRowHeight="12.75"/>
  <cols>
    <col min="1" max="1" width="11.57421875" style="0" customWidth="1"/>
    <col min="2" max="2" width="13.00390625" style="0" customWidth="1"/>
    <col min="3" max="3" width="39.8515625" style="0" customWidth="1"/>
    <col min="4" max="4" width="6.421875" style="0" customWidth="1"/>
    <col min="5" max="5" width="12.28125" style="0" customWidth="1"/>
    <col min="6" max="6" width="14.57421875" style="0" customWidth="1"/>
    <col min="7" max="7" width="33.8515625" style="0" customWidth="1"/>
  </cols>
  <sheetData>
    <row r="1" spans="1:4" ht="12.75">
      <c r="A1" s="11" t="s">
        <v>29</v>
      </c>
      <c r="B1" s="11" t="s">
        <v>30</v>
      </c>
      <c r="C1" s="11" t="s">
        <v>0</v>
      </c>
      <c r="D1" s="11"/>
    </row>
    <row r="2" spans="1:4" ht="12.75">
      <c r="A2" s="11" t="s">
        <v>31</v>
      </c>
      <c r="B2" s="11" t="s">
        <v>30</v>
      </c>
      <c r="C2" s="11" t="s">
        <v>0</v>
      </c>
      <c r="D2" s="11"/>
    </row>
    <row r="3" spans="1:4" ht="12.75">
      <c r="A3" s="11" t="s">
        <v>32</v>
      </c>
      <c r="B3" s="11" t="s">
        <v>33</v>
      </c>
      <c r="C3" s="11" t="s">
        <v>0</v>
      </c>
      <c r="D3" s="11"/>
    </row>
    <row r="4" spans="1:4" ht="12.75">
      <c r="A4" s="11" t="s">
        <v>34</v>
      </c>
      <c r="B4" s="11" t="s">
        <v>35</v>
      </c>
      <c r="C4" s="11" t="s">
        <v>0</v>
      </c>
      <c r="D4" s="11"/>
    </row>
    <row r="5" spans="1:4" ht="12.75">
      <c r="A5" s="12" t="s">
        <v>116</v>
      </c>
      <c r="B5" s="12" t="s">
        <v>115</v>
      </c>
      <c r="C5" s="11" t="s">
        <v>0</v>
      </c>
      <c r="D5" s="11"/>
    </row>
    <row r="6" spans="1:4" ht="12.75">
      <c r="A6" s="12" t="s">
        <v>322</v>
      </c>
      <c r="B6" s="12" t="s">
        <v>323</v>
      </c>
      <c r="C6" s="11" t="s">
        <v>0</v>
      </c>
      <c r="D6" s="11"/>
    </row>
    <row r="7" spans="1:4" ht="12.75">
      <c r="A7" s="11" t="s">
        <v>31</v>
      </c>
      <c r="B7" s="11" t="s">
        <v>89</v>
      </c>
      <c r="C7" s="12" t="s">
        <v>126</v>
      </c>
      <c r="D7" s="11"/>
    </row>
    <row r="8" spans="1:4" ht="12.75">
      <c r="A8" s="11" t="s">
        <v>29</v>
      </c>
      <c r="B8" s="11" t="s">
        <v>90</v>
      </c>
      <c r="C8" s="12" t="s">
        <v>126</v>
      </c>
      <c r="D8" s="11"/>
    </row>
    <row r="9" spans="1:4" ht="12.75">
      <c r="A9" s="12" t="s">
        <v>92</v>
      </c>
      <c r="B9" s="12" t="s">
        <v>93</v>
      </c>
      <c r="C9" s="12" t="s">
        <v>126</v>
      </c>
      <c r="D9" s="11"/>
    </row>
    <row r="10" spans="1:4" ht="12.75">
      <c r="A10" s="12" t="s">
        <v>118</v>
      </c>
      <c r="B10" s="12" t="s">
        <v>119</v>
      </c>
      <c r="C10" s="12" t="s">
        <v>126</v>
      </c>
      <c r="D10" s="11"/>
    </row>
    <row r="11" spans="1:4" ht="12.75">
      <c r="A11" s="12" t="s">
        <v>101</v>
      </c>
      <c r="B11" s="12" t="s">
        <v>324</v>
      </c>
      <c r="C11" s="12" t="s">
        <v>126</v>
      </c>
      <c r="D11" s="11"/>
    </row>
    <row r="12" spans="1:4" ht="12.75">
      <c r="A12" s="12" t="s">
        <v>325</v>
      </c>
      <c r="B12" s="12" t="s">
        <v>326</v>
      </c>
      <c r="C12" s="12" t="s">
        <v>126</v>
      </c>
      <c r="D12" s="11"/>
    </row>
    <row r="13" spans="1:4" ht="12.75">
      <c r="A13" s="11" t="s">
        <v>96</v>
      </c>
      <c r="B13" s="11" t="s">
        <v>97</v>
      </c>
      <c r="C13" s="11" t="s">
        <v>22</v>
      </c>
      <c r="D13" s="11"/>
    </row>
    <row r="14" spans="1:4" ht="12.75">
      <c r="A14" s="12" t="s">
        <v>327</v>
      </c>
      <c r="B14" s="12" t="s">
        <v>328</v>
      </c>
      <c r="C14" s="11" t="s">
        <v>22</v>
      </c>
      <c r="D14" s="11"/>
    </row>
    <row r="15" spans="1:4" ht="12.75">
      <c r="A15" s="12" t="s">
        <v>34</v>
      </c>
      <c r="B15" s="12" t="s">
        <v>329</v>
      </c>
      <c r="C15" s="11" t="s">
        <v>22</v>
      </c>
      <c r="D15" s="11"/>
    </row>
    <row r="16" spans="1:4" ht="12.75">
      <c r="A16" s="11" t="s">
        <v>29</v>
      </c>
      <c r="B16" s="11" t="s">
        <v>100</v>
      </c>
      <c r="C16" s="11" t="s">
        <v>22</v>
      </c>
      <c r="D16" s="11"/>
    </row>
    <row r="17" spans="1:4" ht="12.75">
      <c r="A17" s="14" t="s">
        <v>45</v>
      </c>
      <c r="B17" s="14" t="s">
        <v>330</v>
      </c>
      <c r="C17" s="14" t="s">
        <v>127</v>
      </c>
      <c r="D17" s="11"/>
    </row>
    <row r="18" spans="1:7" ht="12.75">
      <c r="A18" s="14" t="s">
        <v>29</v>
      </c>
      <c r="B18" s="14" t="s">
        <v>331</v>
      </c>
      <c r="C18" s="14" t="s">
        <v>127</v>
      </c>
      <c r="D18" s="11"/>
      <c r="E18" s="11"/>
      <c r="F18" s="11"/>
      <c r="G18" s="11"/>
    </row>
    <row r="19" spans="1:7" ht="12.75">
      <c r="A19" s="14" t="s">
        <v>332</v>
      </c>
      <c r="B19" s="14" t="s">
        <v>333</v>
      </c>
      <c r="C19" s="14" t="s">
        <v>127</v>
      </c>
      <c r="D19" s="11"/>
      <c r="E19" s="11"/>
      <c r="F19" s="11"/>
      <c r="G19" s="11"/>
    </row>
    <row r="20" spans="1:7" ht="12.75">
      <c r="A20" s="14" t="s">
        <v>70</v>
      </c>
      <c r="B20" s="14" t="s">
        <v>334</v>
      </c>
      <c r="C20" s="14" t="s">
        <v>127</v>
      </c>
      <c r="D20" s="11"/>
      <c r="E20" s="11"/>
      <c r="F20" s="11"/>
      <c r="G20" s="11"/>
    </row>
    <row r="21" spans="1:7" ht="12.75">
      <c r="A21" s="11" t="s">
        <v>53</v>
      </c>
      <c r="B21" s="11" t="s">
        <v>54</v>
      </c>
      <c r="C21" s="11" t="s">
        <v>55</v>
      </c>
      <c r="D21" s="11"/>
      <c r="E21" s="11"/>
      <c r="F21" s="11"/>
      <c r="G21" s="11"/>
    </row>
    <row r="22" spans="1:4" ht="12.75">
      <c r="A22" s="11" t="s">
        <v>56</v>
      </c>
      <c r="B22" s="11" t="s">
        <v>57</v>
      </c>
      <c r="C22" s="11" t="s">
        <v>55</v>
      </c>
      <c r="D22" s="11"/>
    </row>
    <row r="23" spans="1:4" ht="12.75">
      <c r="A23" s="11" t="s">
        <v>56</v>
      </c>
      <c r="B23" s="11" t="s">
        <v>58</v>
      </c>
      <c r="C23" s="11" t="s">
        <v>55</v>
      </c>
      <c r="D23" s="11"/>
    </row>
    <row r="24" spans="1:4" ht="12.75">
      <c r="A24" s="11" t="s">
        <v>59</v>
      </c>
      <c r="B24" s="11" t="s">
        <v>60</v>
      </c>
      <c r="C24" s="11" t="s">
        <v>55</v>
      </c>
      <c r="D24" s="11"/>
    </row>
    <row r="25" spans="1:4" ht="12.75">
      <c r="A25" s="11" t="s">
        <v>45</v>
      </c>
      <c r="B25" s="11" t="s">
        <v>46</v>
      </c>
      <c r="C25" s="12" t="s">
        <v>337</v>
      </c>
      <c r="D25" s="11"/>
    </row>
    <row r="26" spans="1:4" ht="12.75">
      <c r="A26" s="11" t="s">
        <v>47</v>
      </c>
      <c r="B26" s="11" t="s">
        <v>48</v>
      </c>
      <c r="C26" s="12" t="s">
        <v>337</v>
      </c>
      <c r="D26" s="11"/>
    </row>
    <row r="27" spans="1:4" ht="12.75">
      <c r="A27" s="11" t="s">
        <v>49</v>
      </c>
      <c r="B27" s="11" t="s">
        <v>50</v>
      </c>
      <c r="C27" s="12" t="s">
        <v>337</v>
      </c>
      <c r="D27" s="11"/>
    </row>
    <row r="28" spans="1:4" ht="12.75">
      <c r="A28" s="11" t="s">
        <v>51</v>
      </c>
      <c r="B28" s="11" t="s">
        <v>52</v>
      </c>
      <c r="C28" s="12" t="s">
        <v>337</v>
      </c>
      <c r="D28" s="11"/>
    </row>
    <row r="29" spans="1:4" ht="12.75">
      <c r="A29" s="14" t="s">
        <v>335</v>
      </c>
      <c r="B29" s="14" t="s">
        <v>336</v>
      </c>
      <c r="C29" s="12" t="s">
        <v>337</v>
      </c>
      <c r="D29" s="11"/>
    </row>
    <row r="30" spans="1:4" ht="12.75">
      <c r="A30" s="12" t="s">
        <v>101</v>
      </c>
      <c r="B30" s="12" t="s">
        <v>102</v>
      </c>
      <c r="C30" s="12" t="s">
        <v>130</v>
      </c>
      <c r="D30" s="11"/>
    </row>
    <row r="31" spans="1:7" ht="12.75">
      <c r="A31" s="11" t="s">
        <v>85</v>
      </c>
      <c r="B31" s="11" t="s">
        <v>86</v>
      </c>
      <c r="C31" s="12" t="s">
        <v>130</v>
      </c>
      <c r="D31" s="11"/>
      <c r="E31" s="12"/>
      <c r="F31" s="12"/>
      <c r="G31" s="12"/>
    </row>
    <row r="32" spans="1:4" ht="12.75">
      <c r="A32" s="12" t="s">
        <v>87</v>
      </c>
      <c r="B32" s="12" t="s">
        <v>338</v>
      </c>
      <c r="C32" s="12" t="s">
        <v>130</v>
      </c>
      <c r="D32" s="11"/>
    </row>
    <row r="33" spans="1:4" ht="12.75">
      <c r="A33" s="11" t="s">
        <v>85</v>
      </c>
      <c r="B33" s="11" t="s">
        <v>88</v>
      </c>
      <c r="C33" s="12" t="s">
        <v>130</v>
      </c>
      <c r="D33" s="11"/>
    </row>
    <row r="34" spans="1:4" ht="12.75">
      <c r="A34" s="14" t="s">
        <v>339</v>
      </c>
      <c r="B34" s="14" t="s">
        <v>340</v>
      </c>
      <c r="C34" s="12" t="s">
        <v>130</v>
      </c>
      <c r="D34" s="11"/>
    </row>
    <row r="35" spans="1:4" ht="12.75">
      <c r="A35" s="11" t="s">
        <v>98</v>
      </c>
      <c r="B35" s="11" t="s">
        <v>103</v>
      </c>
      <c r="C35" s="12" t="s">
        <v>341</v>
      </c>
      <c r="D35" s="11"/>
    </row>
    <row r="36" spans="1:4" ht="12.75">
      <c r="A36" s="11" t="s">
        <v>87</v>
      </c>
      <c r="B36" s="11" t="s">
        <v>104</v>
      </c>
      <c r="C36" s="12" t="s">
        <v>341</v>
      </c>
      <c r="D36" s="11"/>
    </row>
    <row r="37" spans="1:4" ht="12.75">
      <c r="A37" s="12" t="s">
        <v>34</v>
      </c>
      <c r="B37" s="12" t="s">
        <v>94</v>
      </c>
      <c r="C37" s="12" t="s">
        <v>341</v>
      </c>
      <c r="D37" s="11"/>
    </row>
    <row r="38" spans="1:4" ht="12.75">
      <c r="A38" s="12" t="s">
        <v>70</v>
      </c>
      <c r="B38" s="12" t="s">
        <v>342</v>
      </c>
      <c r="C38" s="12" t="s">
        <v>341</v>
      </c>
      <c r="D38" s="11"/>
    </row>
    <row r="39" spans="1:4" ht="12.75">
      <c r="A39" s="11" t="s">
        <v>36</v>
      </c>
      <c r="B39" s="11" t="s">
        <v>37</v>
      </c>
      <c r="C39" s="12" t="s">
        <v>120</v>
      </c>
      <c r="D39" s="11"/>
    </row>
    <row r="40" spans="1:4" ht="12.75">
      <c r="A40" s="11" t="s">
        <v>40</v>
      </c>
      <c r="B40" s="11" t="s">
        <v>41</v>
      </c>
      <c r="C40" s="12" t="s">
        <v>120</v>
      </c>
      <c r="D40" s="11"/>
    </row>
    <row r="41" spans="1:4" ht="12.75">
      <c r="A41" s="11" t="s">
        <v>29</v>
      </c>
      <c r="B41" s="11" t="s">
        <v>42</v>
      </c>
      <c r="C41" s="12" t="s">
        <v>120</v>
      </c>
      <c r="D41" s="11"/>
    </row>
    <row r="42" spans="1:4" ht="12.75">
      <c r="A42" s="11" t="s">
        <v>43</v>
      </c>
      <c r="B42" s="11" t="s">
        <v>44</v>
      </c>
      <c r="C42" s="12" t="s">
        <v>120</v>
      </c>
      <c r="D42" s="11"/>
    </row>
    <row r="43" spans="1:7" ht="12.75">
      <c r="A43" s="11" t="s">
        <v>36</v>
      </c>
      <c r="B43" s="11" t="s">
        <v>91</v>
      </c>
      <c r="C43" s="12" t="s">
        <v>122</v>
      </c>
      <c r="D43" s="11"/>
      <c r="G43" s="11"/>
    </row>
    <row r="44" spans="1:7" ht="12.75">
      <c r="A44" s="14" t="s">
        <v>101</v>
      </c>
      <c r="B44" s="14" t="s">
        <v>343</v>
      </c>
      <c r="C44" s="12" t="s">
        <v>122</v>
      </c>
      <c r="D44" s="11"/>
      <c r="E44" s="11"/>
      <c r="F44" s="11"/>
      <c r="G44" s="11"/>
    </row>
    <row r="45" spans="1:7" ht="12.75">
      <c r="A45" s="14" t="s">
        <v>29</v>
      </c>
      <c r="B45" s="14" t="s">
        <v>37</v>
      </c>
      <c r="C45" s="12" t="s">
        <v>122</v>
      </c>
      <c r="D45" s="11"/>
      <c r="E45" s="11"/>
      <c r="F45" s="11"/>
      <c r="G45" s="11"/>
    </row>
    <row r="46" spans="1:7" ht="12.75">
      <c r="A46" s="14" t="s">
        <v>327</v>
      </c>
      <c r="B46" s="14" t="s">
        <v>344</v>
      </c>
      <c r="C46" s="12" t="s">
        <v>122</v>
      </c>
      <c r="E46" s="11"/>
      <c r="F46" s="11"/>
      <c r="G46" s="11"/>
    </row>
    <row r="47" spans="1:3" ht="12.75">
      <c r="A47" s="14" t="s">
        <v>98</v>
      </c>
      <c r="B47" s="14" t="s">
        <v>345</v>
      </c>
      <c r="C47" s="12" t="s">
        <v>122</v>
      </c>
    </row>
    <row r="48" spans="1:3" ht="12.75">
      <c r="A48" s="14" t="s">
        <v>63</v>
      </c>
      <c r="B48" s="14" t="s">
        <v>346</v>
      </c>
      <c r="C48" s="12" t="s">
        <v>121</v>
      </c>
    </row>
    <row r="49" spans="1:4" ht="12.75">
      <c r="A49" s="14" t="s">
        <v>31</v>
      </c>
      <c r="B49" s="14" t="s">
        <v>347</v>
      </c>
      <c r="C49" s="12" t="s">
        <v>121</v>
      </c>
      <c r="D49" s="11"/>
    </row>
    <row r="50" spans="1:4" ht="12.75">
      <c r="A50" s="11" t="s">
        <v>38</v>
      </c>
      <c r="B50" s="11" t="s">
        <v>39</v>
      </c>
      <c r="C50" s="12" t="s">
        <v>121</v>
      </c>
      <c r="D50" s="11"/>
    </row>
    <row r="51" spans="1:4" ht="12.75">
      <c r="A51" s="11" t="s">
        <v>31</v>
      </c>
      <c r="B51" s="11" t="s">
        <v>37</v>
      </c>
      <c r="C51" s="12" t="s">
        <v>121</v>
      </c>
      <c r="D51" s="11"/>
    </row>
    <row r="52" spans="1:4" ht="12.75">
      <c r="A52" s="11" t="s">
        <v>94</v>
      </c>
      <c r="B52" s="11" t="s">
        <v>95</v>
      </c>
      <c r="C52" s="12" t="s">
        <v>121</v>
      </c>
      <c r="D52" s="11"/>
    </row>
    <row r="53" spans="1:4" ht="12.75">
      <c r="A53" s="14" t="s">
        <v>79</v>
      </c>
      <c r="B53" s="14" t="s">
        <v>348</v>
      </c>
      <c r="C53" s="12" t="s">
        <v>305</v>
      </c>
      <c r="D53" s="11"/>
    </row>
    <row r="54" spans="1:4" ht="12.75">
      <c r="A54" s="14" t="s">
        <v>349</v>
      </c>
      <c r="B54" s="14" t="s">
        <v>350</v>
      </c>
      <c r="C54" s="12" t="s">
        <v>305</v>
      </c>
      <c r="D54" s="11"/>
    </row>
    <row r="55" spans="1:4" ht="12.75">
      <c r="A55" s="14" t="s">
        <v>34</v>
      </c>
      <c r="B55" s="14" t="s">
        <v>351</v>
      </c>
      <c r="C55" s="12" t="s">
        <v>305</v>
      </c>
      <c r="D55" s="11"/>
    </row>
    <row r="56" spans="1:4" ht="12.75">
      <c r="A56" s="14" t="s">
        <v>94</v>
      </c>
      <c r="B56" s="14" t="s">
        <v>99</v>
      </c>
      <c r="C56" s="12" t="s">
        <v>305</v>
      </c>
      <c r="D56" s="11"/>
    </row>
    <row r="57" spans="1:4" ht="12.75">
      <c r="A57" s="11" t="s">
        <v>61</v>
      </c>
      <c r="B57" s="11" t="s">
        <v>62</v>
      </c>
      <c r="C57" s="12" t="s">
        <v>117</v>
      </c>
      <c r="D57" s="11"/>
    </row>
    <row r="58" spans="1:4" ht="12.75">
      <c r="A58" s="11" t="s">
        <v>63</v>
      </c>
      <c r="B58" s="11" t="s">
        <v>64</v>
      </c>
      <c r="C58" s="12" t="s">
        <v>117</v>
      </c>
      <c r="D58" s="11"/>
    </row>
    <row r="59" spans="1:4" ht="12.75">
      <c r="A59" s="11" t="s">
        <v>65</v>
      </c>
      <c r="B59" s="11" t="s">
        <v>66</v>
      </c>
      <c r="C59" s="12" t="s">
        <v>117</v>
      </c>
      <c r="D59" s="11"/>
    </row>
    <row r="60" spans="1:4" ht="12.75">
      <c r="A60" s="11" t="s">
        <v>67</v>
      </c>
      <c r="B60" s="11" t="s">
        <v>68</v>
      </c>
      <c r="C60" s="12" t="s">
        <v>117</v>
      </c>
      <c r="D60" s="11"/>
    </row>
    <row r="61" spans="1:7" ht="12.75">
      <c r="A61" s="11" t="s">
        <v>63</v>
      </c>
      <c r="B61" s="11" t="s">
        <v>69</v>
      </c>
      <c r="C61" s="12" t="s">
        <v>117</v>
      </c>
      <c r="D61" s="11"/>
      <c r="E61" s="11"/>
      <c r="F61" s="11"/>
      <c r="G61" s="11"/>
    </row>
    <row r="62" spans="1:7" ht="12.75">
      <c r="A62" s="14" t="s">
        <v>352</v>
      </c>
      <c r="B62" s="14" t="s">
        <v>353</v>
      </c>
      <c r="C62" s="12" t="s">
        <v>129</v>
      </c>
      <c r="D62" s="11"/>
      <c r="E62" s="11"/>
      <c r="F62" s="11"/>
      <c r="G62" s="11"/>
    </row>
    <row r="63" spans="1:7" ht="12.75">
      <c r="A63" s="14" t="s">
        <v>354</v>
      </c>
      <c r="B63" s="14" t="s">
        <v>355</v>
      </c>
      <c r="C63" s="12" t="s">
        <v>129</v>
      </c>
      <c r="D63" s="11"/>
      <c r="E63" s="11"/>
      <c r="F63" s="11"/>
      <c r="G63" s="11"/>
    </row>
    <row r="64" spans="1:7" ht="12.75">
      <c r="A64" s="14" t="s">
        <v>87</v>
      </c>
      <c r="B64" s="14" t="s">
        <v>356</v>
      </c>
      <c r="C64" s="12" t="s">
        <v>129</v>
      </c>
      <c r="D64" s="11"/>
      <c r="E64" s="11"/>
      <c r="F64" s="11"/>
      <c r="G64" s="11"/>
    </row>
    <row r="65" spans="1:7" ht="12.75">
      <c r="A65" s="14" t="s">
        <v>73</v>
      </c>
      <c r="B65" s="14" t="s">
        <v>357</v>
      </c>
      <c r="C65" s="12" t="s">
        <v>129</v>
      </c>
      <c r="D65" s="11"/>
      <c r="E65" s="11"/>
      <c r="F65" s="11"/>
      <c r="G65" s="11"/>
    </row>
    <row r="66" spans="1:7" ht="12.75">
      <c r="A66" s="14" t="s">
        <v>79</v>
      </c>
      <c r="B66" s="14" t="s">
        <v>358</v>
      </c>
      <c r="C66" s="12" t="s">
        <v>129</v>
      </c>
      <c r="D66" s="11"/>
      <c r="E66" s="11"/>
      <c r="F66" s="11"/>
      <c r="G66" s="11"/>
    </row>
    <row r="67" spans="1:7" ht="12.75">
      <c r="A67" s="14" t="s">
        <v>360</v>
      </c>
      <c r="B67" s="14" t="s">
        <v>361</v>
      </c>
      <c r="C67" s="12" t="s">
        <v>359</v>
      </c>
      <c r="E67" s="11"/>
      <c r="F67" s="11"/>
      <c r="G67" s="11"/>
    </row>
    <row r="68" spans="1:3" ht="12.75">
      <c r="A68" s="14" t="s">
        <v>31</v>
      </c>
      <c r="B68" s="14" t="s">
        <v>29</v>
      </c>
      <c r="C68" s="12" t="s">
        <v>359</v>
      </c>
    </row>
    <row r="69" spans="1:7" ht="12.75">
      <c r="A69" s="14" t="s">
        <v>63</v>
      </c>
      <c r="B69" s="14" t="s">
        <v>362</v>
      </c>
      <c r="C69" s="12" t="s">
        <v>359</v>
      </c>
      <c r="G69" s="11"/>
    </row>
    <row r="70" spans="1:3" ht="12.75">
      <c r="A70" s="14" t="s">
        <v>363</v>
      </c>
      <c r="B70" s="14" t="s">
        <v>364</v>
      </c>
      <c r="C70" s="12" t="s">
        <v>359</v>
      </c>
    </row>
    <row r="71" spans="1:3" ht="12.75">
      <c r="A71" s="14" t="s">
        <v>365</v>
      </c>
      <c r="B71" s="14" t="s">
        <v>366</v>
      </c>
      <c r="C71" s="12" t="s">
        <v>359</v>
      </c>
    </row>
    <row r="72" spans="1:7" ht="12.75">
      <c r="A72" s="11" t="s">
        <v>79</v>
      </c>
      <c r="B72" s="11" t="s">
        <v>80</v>
      </c>
      <c r="C72" s="11" t="s">
        <v>16</v>
      </c>
      <c r="E72" s="11"/>
      <c r="F72" s="11"/>
      <c r="G72" s="11"/>
    </row>
    <row r="73" spans="1:7" ht="12.75">
      <c r="A73" s="11" t="s">
        <v>70</v>
      </c>
      <c r="B73" s="11" t="s">
        <v>81</v>
      </c>
      <c r="C73" s="11" t="s">
        <v>16</v>
      </c>
      <c r="E73" s="11"/>
      <c r="F73" s="11"/>
      <c r="G73" s="11"/>
    </row>
    <row r="74" spans="1:7" ht="12.75">
      <c r="A74" s="11" t="s">
        <v>82</v>
      </c>
      <c r="B74" s="11" t="s">
        <v>83</v>
      </c>
      <c r="C74" s="11" t="s">
        <v>16</v>
      </c>
      <c r="E74" s="11"/>
      <c r="F74" s="11"/>
      <c r="G74" s="11"/>
    </row>
    <row r="75" spans="1:7" ht="12.75">
      <c r="A75" s="12" t="s">
        <v>87</v>
      </c>
      <c r="B75" s="12" t="s">
        <v>367</v>
      </c>
      <c r="C75" s="11" t="s">
        <v>16</v>
      </c>
      <c r="E75" s="11"/>
      <c r="F75" s="11"/>
      <c r="G75" s="11"/>
    </row>
    <row r="76" spans="1:7" ht="12.75">
      <c r="A76" s="12" t="s">
        <v>34</v>
      </c>
      <c r="B76" s="12" t="s">
        <v>84</v>
      </c>
      <c r="C76" s="11" t="s">
        <v>16</v>
      </c>
      <c r="E76" s="11"/>
      <c r="F76" s="11"/>
      <c r="G76" s="11"/>
    </row>
    <row r="77" spans="1:3" ht="12.75">
      <c r="A77" s="12" t="s">
        <v>368</v>
      </c>
      <c r="B77" s="12" t="s">
        <v>369</v>
      </c>
      <c r="C77" s="11" t="s">
        <v>16</v>
      </c>
    </row>
    <row r="78" spans="1:3" ht="12.75">
      <c r="A78" s="11" t="s">
        <v>71</v>
      </c>
      <c r="B78" s="11" t="s">
        <v>72</v>
      </c>
      <c r="C78" s="11" t="s">
        <v>23</v>
      </c>
    </row>
    <row r="79" spans="1:3" ht="12.75">
      <c r="A79" s="11" t="s">
        <v>73</v>
      </c>
      <c r="B79" s="11" t="s">
        <v>74</v>
      </c>
      <c r="C79" s="11" t="s">
        <v>23</v>
      </c>
    </row>
    <row r="80" spans="1:3" ht="12.75">
      <c r="A80" s="11" t="s">
        <v>75</v>
      </c>
      <c r="B80" s="11" t="s">
        <v>76</v>
      </c>
      <c r="C80" s="11" t="s">
        <v>23</v>
      </c>
    </row>
    <row r="81" spans="1:3" ht="12.75">
      <c r="A81" s="11" t="s">
        <v>77</v>
      </c>
      <c r="B81" s="11" t="s">
        <v>78</v>
      </c>
      <c r="C81" s="11" t="s">
        <v>23</v>
      </c>
    </row>
    <row r="82" spans="1:3" ht="12.75">
      <c r="A82" s="11" t="s">
        <v>71</v>
      </c>
      <c r="B82" s="11" t="s">
        <v>110</v>
      </c>
      <c r="C82" s="12" t="s">
        <v>314</v>
      </c>
    </row>
    <row r="83" spans="1:3" ht="12.75">
      <c r="A83" s="11" t="s">
        <v>75</v>
      </c>
      <c r="B83" s="11" t="s">
        <v>105</v>
      </c>
      <c r="C83" s="12" t="s">
        <v>314</v>
      </c>
    </row>
    <row r="84" spans="1:3" ht="12.75">
      <c r="A84" s="11" t="s">
        <v>106</v>
      </c>
      <c r="B84" s="11" t="s">
        <v>107</v>
      </c>
      <c r="C84" s="12" t="s">
        <v>314</v>
      </c>
    </row>
    <row r="85" spans="1:3" ht="12.75">
      <c r="A85" s="11" t="s">
        <v>111</v>
      </c>
      <c r="B85" s="11" t="s">
        <v>112</v>
      </c>
      <c r="C85" s="12" t="s">
        <v>314</v>
      </c>
    </row>
    <row r="86" spans="1:3" ht="12.75">
      <c r="A86" s="14" t="s">
        <v>371</v>
      </c>
      <c r="B86" s="14" t="s">
        <v>370</v>
      </c>
      <c r="C86" s="12" t="s">
        <v>314</v>
      </c>
    </row>
    <row r="87" spans="1:3" ht="12.75">
      <c r="A87" s="11" t="s">
        <v>108</v>
      </c>
      <c r="B87" s="11" t="s">
        <v>109</v>
      </c>
      <c r="C87" s="12" t="s">
        <v>311</v>
      </c>
    </row>
    <row r="88" spans="1:3" ht="12.75">
      <c r="A88" s="14" t="s">
        <v>372</v>
      </c>
      <c r="B88" s="14" t="s">
        <v>373</v>
      </c>
      <c r="C88" s="12" t="s">
        <v>311</v>
      </c>
    </row>
    <row r="89" spans="1:3" ht="12.75">
      <c r="A89" s="11" t="s">
        <v>113</v>
      </c>
      <c r="B89" s="11" t="s">
        <v>114</v>
      </c>
      <c r="C89" s="12" t="s">
        <v>311</v>
      </c>
    </row>
    <row r="90" spans="1:3" ht="12.75">
      <c r="A90" s="14" t="s">
        <v>374</v>
      </c>
      <c r="B90" s="14" t="s">
        <v>375</v>
      </c>
      <c r="C90" s="12" t="s">
        <v>311</v>
      </c>
    </row>
    <row r="91" spans="1:3" ht="12.75">
      <c r="A91" s="14" t="s">
        <v>376</v>
      </c>
      <c r="B91" s="14" t="s">
        <v>377</v>
      </c>
      <c r="C91" s="12" t="s">
        <v>311</v>
      </c>
    </row>
    <row r="92" spans="1:3" ht="12.75">
      <c r="A92" s="14" t="s">
        <v>378</v>
      </c>
      <c r="B92" s="14" t="s">
        <v>379</v>
      </c>
      <c r="C92" s="12" t="s">
        <v>309</v>
      </c>
    </row>
    <row r="93" spans="1:3" ht="12.75">
      <c r="A93" s="12" t="s">
        <v>49</v>
      </c>
      <c r="B93" s="12" t="s">
        <v>384</v>
      </c>
      <c r="C93" s="12" t="s">
        <v>309</v>
      </c>
    </row>
    <row r="94" spans="1:3" ht="12.75">
      <c r="A94" s="14" t="s">
        <v>71</v>
      </c>
      <c r="B94" s="14" t="s">
        <v>380</v>
      </c>
      <c r="C94" s="12" t="s">
        <v>309</v>
      </c>
    </row>
    <row r="95" spans="1:3" ht="12.75">
      <c r="A95" s="14" t="s">
        <v>381</v>
      </c>
      <c r="B95" s="14" t="s">
        <v>382</v>
      </c>
      <c r="C95" s="12" t="s">
        <v>309</v>
      </c>
    </row>
    <row r="96" spans="1:3" ht="12.75">
      <c r="A96" s="12" t="s">
        <v>327</v>
      </c>
      <c r="B96" s="14" t="s">
        <v>383</v>
      </c>
      <c r="C96" s="12" t="s">
        <v>309</v>
      </c>
    </row>
    <row r="97" spans="1:3" ht="12.75">
      <c r="A97" s="12" t="s">
        <v>385</v>
      </c>
      <c r="B97" s="14" t="s">
        <v>386</v>
      </c>
      <c r="C97" s="12" t="s">
        <v>321</v>
      </c>
    </row>
    <row r="98" spans="1:3" ht="12.75">
      <c r="A98" s="12" t="s">
        <v>387</v>
      </c>
      <c r="B98" s="14" t="s">
        <v>388</v>
      </c>
      <c r="C98" s="12" t="s">
        <v>321</v>
      </c>
    </row>
    <row r="99" spans="1:3" ht="12.75">
      <c r="A99" s="12" t="s">
        <v>389</v>
      </c>
      <c r="B99" s="14" t="s">
        <v>390</v>
      </c>
      <c r="C99" s="12" t="s">
        <v>321</v>
      </c>
    </row>
    <row r="100" spans="1:3" ht="12.75">
      <c r="A100" s="12" t="s">
        <v>391</v>
      </c>
      <c r="B100" s="14" t="s">
        <v>390</v>
      </c>
      <c r="C100" s="12" t="s">
        <v>321</v>
      </c>
    </row>
    <row r="101" ht="12.75">
      <c r="C101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61">
      <selection activeCell="G77" sqref="G77"/>
    </sheetView>
  </sheetViews>
  <sheetFormatPr defaultColWidth="9.140625" defaultRowHeight="12.75"/>
  <sheetData>
    <row r="1" spans="1:5" ht="12.75">
      <c r="A1">
        <v>0</v>
      </c>
      <c r="B1" t="s">
        <v>177</v>
      </c>
      <c r="C1" t="s">
        <v>178</v>
      </c>
      <c r="D1" t="s">
        <v>135</v>
      </c>
      <c r="E1" t="s">
        <v>136</v>
      </c>
    </row>
    <row r="2" spans="1:5" ht="12.75">
      <c r="A2">
        <v>0</v>
      </c>
      <c r="B2" t="s">
        <v>177</v>
      </c>
      <c r="C2" t="s">
        <v>179</v>
      </c>
      <c r="D2" t="s">
        <v>135</v>
      </c>
      <c r="E2" t="s">
        <v>136</v>
      </c>
    </row>
    <row r="3" spans="1:5" ht="12.75">
      <c r="A3">
        <v>0</v>
      </c>
      <c r="B3" t="s">
        <v>177</v>
      </c>
      <c r="C3" t="s">
        <v>180</v>
      </c>
      <c r="D3" t="s">
        <v>135</v>
      </c>
      <c r="E3" t="s">
        <v>136</v>
      </c>
    </row>
    <row r="4" spans="1:5" ht="12.75">
      <c r="A4">
        <v>0</v>
      </c>
      <c r="B4" t="s">
        <v>177</v>
      </c>
      <c r="C4" t="s">
        <v>181</v>
      </c>
      <c r="D4" t="s">
        <v>135</v>
      </c>
      <c r="E4" t="s">
        <v>136</v>
      </c>
    </row>
    <row r="5" spans="1:5" ht="12.75">
      <c r="A5">
        <v>0</v>
      </c>
      <c r="B5" t="s">
        <v>177</v>
      </c>
      <c r="C5" t="s">
        <v>182</v>
      </c>
      <c r="D5" t="s">
        <v>137</v>
      </c>
      <c r="E5" t="s">
        <v>138</v>
      </c>
    </row>
    <row r="6" spans="1:5" ht="12.75">
      <c r="A6">
        <v>0</v>
      </c>
      <c r="B6" t="s">
        <v>177</v>
      </c>
      <c r="C6" t="s">
        <v>183</v>
      </c>
      <c r="D6" t="s">
        <v>137</v>
      </c>
      <c r="E6" t="s">
        <v>138</v>
      </c>
    </row>
    <row r="7" spans="1:5" ht="12.75">
      <c r="A7">
        <v>0</v>
      </c>
      <c r="B7" t="s">
        <v>177</v>
      </c>
      <c r="C7" t="s">
        <v>184</v>
      </c>
      <c r="D7" t="s">
        <v>137</v>
      </c>
      <c r="E7" t="s">
        <v>138</v>
      </c>
    </row>
    <row r="8" spans="1:5" ht="12.75">
      <c r="A8">
        <v>0</v>
      </c>
      <c r="B8" t="s">
        <v>177</v>
      </c>
      <c r="C8" t="s">
        <v>185</v>
      </c>
      <c r="D8" t="s">
        <v>137</v>
      </c>
      <c r="E8" t="s">
        <v>138</v>
      </c>
    </row>
    <row r="9" spans="1:5" ht="12.75">
      <c r="A9">
        <v>0</v>
      </c>
      <c r="B9" t="s">
        <v>177</v>
      </c>
      <c r="C9" t="s">
        <v>186</v>
      </c>
      <c r="D9" t="s">
        <v>139</v>
      </c>
      <c r="E9" t="s">
        <v>140</v>
      </c>
    </row>
    <row r="10" spans="1:5" ht="12.75">
      <c r="A10">
        <v>0</v>
      </c>
      <c r="B10" t="s">
        <v>177</v>
      </c>
      <c r="C10" t="s">
        <v>187</v>
      </c>
      <c r="D10" t="s">
        <v>139</v>
      </c>
      <c r="E10" t="s">
        <v>140</v>
      </c>
    </row>
    <row r="11" spans="1:5" ht="12.75">
      <c r="A11">
        <v>0</v>
      </c>
      <c r="B11" t="s">
        <v>177</v>
      </c>
      <c r="C11" t="s">
        <v>188</v>
      </c>
      <c r="D11" t="s">
        <v>139</v>
      </c>
      <c r="E11" t="s">
        <v>140</v>
      </c>
    </row>
    <row r="12" spans="1:5" ht="12.75">
      <c r="A12">
        <v>0</v>
      </c>
      <c r="B12" t="s">
        <v>177</v>
      </c>
      <c r="C12" t="s">
        <v>189</v>
      </c>
      <c r="D12" t="s">
        <v>139</v>
      </c>
      <c r="E12" t="s">
        <v>140</v>
      </c>
    </row>
    <row r="13" spans="1:5" ht="12.75">
      <c r="A13">
        <v>0</v>
      </c>
      <c r="B13" t="s">
        <v>177</v>
      </c>
      <c r="C13" t="s">
        <v>190</v>
      </c>
      <c r="D13" t="s">
        <v>141</v>
      </c>
      <c r="E13" t="s">
        <v>142</v>
      </c>
    </row>
    <row r="14" spans="1:5" ht="12.75">
      <c r="A14">
        <v>0</v>
      </c>
      <c r="B14" t="s">
        <v>177</v>
      </c>
      <c r="C14" t="s">
        <v>191</v>
      </c>
      <c r="D14" t="s">
        <v>141</v>
      </c>
      <c r="E14" t="s">
        <v>142</v>
      </c>
    </row>
    <row r="15" spans="1:5" ht="12.75">
      <c r="A15">
        <v>0</v>
      </c>
      <c r="B15" t="s">
        <v>177</v>
      </c>
      <c r="C15" t="s">
        <v>192</v>
      </c>
      <c r="D15" t="s">
        <v>141</v>
      </c>
      <c r="E15" t="s">
        <v>142</v>
      </c>
    </row>
    <row r="16" spans="1:5" ht="12.75">
      <c r="A16">
        <v>0</v>
      </c>
      <c r="B16" t="s">
        <v>177</v>
      </c>
      <c r="C16" t="s">
        <v>193</v>
      </c>
      <c r="D16" t="s">
        <v>141</v>
      </c>
      <c r="E16" t="s">
        <v>142</v>
      </c>
    </row>
    <row r="17" spans="1:5" ht="12.75">
      <c r="A17">
        <v>0</v>
      </c>
      <c r="B17" t="s">
        <v>177</v>
      </c>
      <c r="C17" t="s">
        <v>194</v>
      </c>
      <c r="D17" t="s">
        <v>143</v>
      </c>
      <c r="E17" t="s">
        <v>144</v>
      </c>
    </row>
    <row r="18" spans="1:5" ht="12.75">
      <c r="A18">
        <v>0</v>
      </c>
      <c r="B18" t="s">
        <v>177</v>
      </c>
      <c r="C18" t="s">
        <v>195</v>
      </c>
      <c r="D18" t="s">
        <v>143</v>
      </c>
      <c r="E18" t="s">
        <v>144</v>
      </c>
    </row>
    <row r="19" spans="1:5" ht="12.75">
      <c r="A19">
        <v>0</v>
      </c>
      <c r="B19" t="s">
        <v>177</v>
      </c>
      <c r="C19" t="s">
        <v>196</v>
      </c>
      <c r="D19" t="s">
        <v>143</v>
      </c>
      <c r="E19" t="s">
        <v>144</v>
      </c>
    </row>
    <row r="20" spans="1:5" ht="12.75">
      <c r="A20">
        <v>0</v>
      </c>
      <c r="B20" t="s">
        <v>177</v>
      </c>
      <c r="C20" t="s">
        <v>197</v>
      </c>
      <c r="D20" t="s">
        <v>143</v>
      </c>
      <c r="E20" t="s">
        <v>144</v>
      </c>
    </row>
    <row r="21" spans="1:5" ht="12.75">
      <c r="A21">
        <v>0</v>
      </c>
      <c r="B21" t="s">
        <v>177</v>
      </c>
      <c r="C21" t="s">
        <v>198</v>
      </c>
      <c r="D21" t="s">
        <v>145</v>
      </c>
      <c r="E21" t="s">
        <v>146</v>
      </c>
    </row>
    <row r="22" spans="1:8" ht="12.75">
      <c r="A22">
        <v>0</v>
      </c>
      <c r="B22" t="s">
        <v>177</v>
      </c>
      <c r="C22" t="s">
        <v>199</v>
      </c>
      <c r="D22" t="s">
        <v>145</v>
      </c>
      <c r="E22" t="s">
        <v>146</v>
      </c>
      <c r="G22" s="13"/>
      <c r="H22" s="13"/>
    </row>
    <row r="23" spans="1:5" ht="12.75">
      <c r="A23">
        <v>0</v>
      </c>
      <c r="B23" t="s">
        <v>177</v>
      </c>
      <c r="C23" t="s">
        <v>200</v>
      </c>
      <c r="D23" t="s">
        <v>145</v>
      </c>
      <c r="E23" t="s">
        <v>146</v>
      </c>
    </row>
    <row r="24" spans="1:5" ht="12.75">
      <c r="A24">
        <v>0</v>
      </c>
      <c r="B24" t="s">
        <v>177</v>
      </c>
      <c r="C24" t="s">
        <v>201</v>
      </c>
      <c r="D24" t="s">
        <v>145</v>
      </c>
      <c r="E24" t="s">
        <v>146</v>
      </c>
    </row>
    <row r="25" spans="1:5" ht="12.75">
      <c r="A25">
        <v>0</v>
      </c>
      <c r="B25" t="s">
        <v>177</v>
      </c>
      <c r="C25" t="s">
        <v>202</v>
      </c>
      <c r="D25" t="s">
        <v>147</v>
      </c>
      <c r="E25" t="s">
        <v>148</v>
      </c>
    </row>
    <row r="26" spans="1:5" ht="12.75">
      <c r="A26">
        <v>0</v>
      </c>
      <c r="B26" t="s">
        <v>177</v>
      </c>
      <c r="C26" t="s">
        <v>203</v>
      </c>
      <c r="D26" t="s">
        <v>147</v>
      </c>
      <c r="E26" t="s">
        <v>148</v>
      </c>
    </row>
    <row r="27" spans="1:5" ht="12.75">
      <c r="A27">
        <v>0</v>
      </c>
      <c r="B27" t="s">
        <v>177</v>
      </c>
      <c r="C27" t="s">
        <v>204</v>
      </c>
      <c r="D27" t="s">
        <v>147</v>
      </c>
      <c r="E27" t="s">
        <v>148</v>
      </c>
    </row>
    <row r="28" spans="1:5" ht="12.75">
      <c r="A28">
        <v>0</v>
      </c>
      <c r="B28" t="s">
        <v>177</v>
      </c>
      <c r="C28" t="s">
        <v>205</v>
      </c>
      <c r="D28" t="s">
        <v>147</v>
      </c>
      <c r="E28" t="s">
        <v>148</v>
      </c>
    </row>
    <row r="29" spans="1:5" ht="12.75">
      <c r="A29">
        <v>0</v>
      </c>
      <c r="B29" t="s">
        <v>177</v>
      </c>
      <c r="C29" t="s">
        <v>206</v>
      </c>
      <c r="D29" t="s">
        <v>149</v>
      </c>
      <c r="E29" t="s">
        <v>150</v>
      </c>
    </row>
    <row r="30" spans="1:5" ht="12.75">
      <c r="A30">
        <v>0</v>
      </c>
      <c r="B30" t="s">
        <v>177</v>
      </c>
      <c r="C30" t="s">
        <v>207</v>
      </c>
      <c r="D30" t="s">
        <v>149</v>
      </c>
      <c r="E30" t="s">
        <v>150</v>
      </c>
    </row>
    <row r="31" spans="1:5" ht="12.75">
      <c r="A31">
        <v>0</v>
      </c>
      <c r="B31" t="s">
        <v>177</v>
      </c>
      <c r="C31" t="s">
        <v>208</v>
      </c>
      <c r="D31" t="s">
        <v>149</v>
      </c>
      <c r="E31" t="s">
        <v>150</v>
      </c>
    </row>
    <row r="32" spans="1:5" ht="12.75">
      <c r="A32">
        <v>0</v>
      </c>
      <c r="B32" t="s">
        <v>177</v>
      </c>
      <c r="C32" t="s">
        <v>209</v>
      </c>
      <c r="D32" t="s">
        <v>149</v>
      </c>
      <c r="E32" t="s">
        <v>150</v>
      </c>
    </row>
    <row r="33" spans="1:5" ht="12.75">
      <c r="A33">
        <v>0</v>
      </c>
      <c r="B33" t="s">
        <v>177</v>
      </c>
      <c r="C33" t="s">
        <v>210</v>
      </c>
      <c r="D33" t="s">
        <v>151</v>
      </c>
      <c r="E33" t="s">
        <v>152</v>
      </c>
    </row>
    <row r="34" spans="1:5" ht="12.75">
      <c r="A34">
        <v>0</v>
      </c>
      <c r="B34" t="s">
        <v>177</v>
      </c>
      <c r="C34" t="s">
        <v>211</v>
      </c>
      <c r="D34" t="s">
        <v>151</v>
      </c>
      <c r="E34" t="s">
        <v>152</v>
      </c>
    </row>
    <row r="35" spans="1:5" ht="12.75">
      <c r="A35">
        <v>0</v>
      </c>
      <c r="B35" t="s">
        <v>177</v>
      </c>
      <c r="C35" t="s">
        <v>212</v>
      </c>
      <c r="D35" t="s">
        <v>151</v>
      </c>
      <c r="E35" t="s">
        <v>152</v>
      </c>
    </row>
    <row r="36" spans="1:5" ht="12.75">
      <c r="A36">
        <v>0</v>
      </c>
      <c r="B36" t="s">
        <v>177</v>
      </c>
      <c r="C36" t="s">
        <v>213</v>
      </c>
      <c r="D36" t="s">
        <v>151</v>
      </c>
      <c r="E36" t="s">
        <v>152</v>
      </c>
    </row>
    <row r="37" spans="1:5" ht="12.75">
      <c r="A37">
        <v>0</v>
      </c>
      <c r="B37" t="s">
        <v>177</v>
      </c>
      <c r="C37" t="s">
        <v>214</v>
      </c>
      <c r="D37" t="s">
        <v>153</v>
      </c>
      <c r="E37" t="s">
        <v>154</v>
      </c>
    </row>
    <row r="38" spans="1:5" ht="12.75">
      <c r="A38">
        <v>0</v>
      </c>
      <c r="B38" t="s">
        <v>177</v>
      </c>
      <c r="C38" t="s">
        <v>215</v>
      </c>
      <c r="D38" t="s">
        <v>153</v>
      </c>
      <c r="E38" t="s">
        <v>154</v>
      </c>
    </row>
    <row r="39" spans="1:5" ht="12.75">
      <c r="A39">
        <v>0</v>
      </c>
      <c r="B39" t="s">
        <v>177</v>
      </c>
      <c r="C39" t="s">
        <v>216</v>
      </c>
      <c r="D39" t="s">
        <v>153</v>
      </c>
      <c r="E39" t="s">
        <v>154</v>
      </c>
    </row>
    <row r="40" spans="1:5" ht="12.75">
      <c r="A40">
        <v>0</v>
      </c>
      <c r="B40" t="s">
        <v>177</v>
      </c>
      <c r="C40" t="s">
        <v>217</v>
      </c>
      <c r="D40" t="s">
        <v>153</v>
      </c>
      <c r="E40" t="s">
        <v>154</v>
      </c>
    </row>
    <row r="41" spans="1:5" ht="12.75">
      <c r="A41">
        <v>0</v>
      </c>
      <c r="B41" t="s">
        <v>177</v>
      </c>
      <c r="C41" t="s">
        <v>218</v>
      </c>
      <c r="D41" t="s">
        <v>155</v>
      </c>
      <c r="E41" t="s">
        <v>156</v>
      </c>
    </row>
    <row r="42" spans="1:5" ht="12.75">
      <c r="A42">
        <v>0</v>
      </c>
      <c r="B42" t="s">
        <v>177</v>
      </c>
      <c r="C42" t="s">
        <v>219</v>
      </c>
      <c r="D42" t="s">
        <v>155</v>
      </c>
      <c r="E42" t="s">
        <v>156</v>
      </c>
    </row>
    <row r="43" spans="1:5" ht="12.75">
      <c r="A43">
        <v>0</v>
      </c>
      <c r="B43" t="s">
        <v>177</v>
      </c>
      <c r="C43" t="s">
        <v>220</v>
      </c>
      <c r="D43" t="s">
        <v>155</v>
      </c>
      <c r="E43" t="s">
        <v>156</v>
      </c>
    </row>
    <row r="44" spans="1:5" ht="12.75">
      <c r="A44">
        <v>0</v>
      </c>
      <c r="B44" t="s">
        <v>177</v>
      </c>
      <c r="C44" t="s">
        <v>221</v>
      </c>
      <c r="D44" t="s">
        <v>155</v>
      </c>
      <c r="E44" t="s">
        <v>156</v>
      </c>
    </row>
    <row r="45" spans="1:5" ht="12.75">
      <c r="A45">
        <v>0</v>
      </c>
      <c r="B45" t="s">
        <v>177</v>
      </c>
      <c r="C45" t="s">
        <v>222</v>
      </c>
      <c r="D45" t="s">
        <v>157</v>
      </c>
      <c r="E45" t="s">
        <v>158</v>
      </c>
    </row>
    <row r="46" spans="1:5" ht="12.75">
      <c r="A46">
        <v>0</v>
      </c>
      <c r="B46" t="s">
        <v>177</v>
      </c>
      <c r="C46" t="s">
        <v>223</v>
      </c>
      <c r="D46" t="s">
        <v>157</v>
      </c>
      <c r="E46" t="s">
        <v>158</v>
      </c>
    </row>
    <row r="47" spans="1:5" ht="12.75">
      <c r="A47">
        <v>0</v>
      </c>
      <c r="B47" t="s">
        <v>177</v>
      </c>
      <c r="C47" t="s">
        <v>224</v>
      </c>
      <c r="D47" t="s">
        <v>157</v>
      </c>
      <c r="E47" t="s">
        <v>158</v>
      </c>
    </row>
    <row r="48" spans="1:5" ht="12.75">
      <c r="A48">
        <v>0</v>
      </c>
      <c r="B48" t="s">
        <v>177</v>
      </c>
      <c r="C48" t="s">
        <v>225</v>
      </c>
      <c r="D48" t="s">
        <v>157</v>
      </c>
      <c r="E48" t="s">
        <v>158</v>
      </c>
    </row>
    <row r="49" spans="1:5" ht="12.75">
      <c r="A49">
        <v>0</v>
      </c>
      <c r="B49" t="s">
        <v>177</v>
      </c>
      <c r="C49" t="s">
        <v>226</v>
      </c>
      <c r="D49" t="s">
        <v>159</v>
      </c>
      <c r="E49" t="s">
        <v>160</v>
      </c>
    </row>
    <row r="50" spans="1:5" ht="12.75">
      <c r="A50">
        <v>0</v>
      </c>
      <c r="B50" t="s">
        <v>177</v>
      </c>
      <c r="C50" t="s">
        <v>227</v>
      </c>
      <c r="D50" t="s">
        <v>159</v>
      </c>
      <c r="E50" t="s">
        <v>160</v>
      </c>
    </row>
    <row r="51" spans="1:5" ht="12.75">
      <c r="A51">
        <v>0</v>
      </c>
      <c r="B51" t="s">
        <v>177</v>
      </c>
      <c r="C51" t="s">
        <v>228</v>
      </c>
      <c r="D51" t="s">
        <v>159</v>
      </c>
      <c r="E51" t="s">
        <v>160</v>
      </c>
    </row>
    <row r="52" spans="1:5" ht="12.75">
      <c r="A52">
        <v>0</v>
      </c>
      <c r="B52" t="s">
        <v>177</v>
      </c>
      <c r="C52" t="s">
        <v>229</v>
      </c>
      <c r="D52" t="s">
        <v>159</v>
      </c>
      <c r="E52" t="s">
        <v>160</v>
      </c>
    </row>
    <row r="53" spans="1:5" ht="12.75">
      <c r="A53">
        <v>0</v>
      </c>
      <c r="B53" t="s">
        <v>177</v>
      </c>
      <c r="C53" t="s">
        <v>230</v>
      </c>
      <c r="D53" t="s">
        <v>161</v>
      </c>
      <c r="E53" t="s">
        <v>162</v>
      </c>
    </row>
    <row r="54" spans="1:5" ht="12.75">
      <c r="A54">
        <v>0</v>
      </c>
      <c r="B54" t="s">
        <v>177</v>
      </c>
      <c r="C54" t="s">
        <v>231</v>
      </c>
      <c r="D54" t="s">
        <v>161</v>
      </c>
      <c r="E54" t="s">
        <v>162</v>
      </c>
    </row>
    <row r="55" spans="1:5" ht="12.75">
      <c r="A55">
        <v>0</v>
      </c>
      <c r="B55" t="s">
        <v>177</v>
      </c>
      <c r="C55" t="s">
        <v>232</v>
      </c>
      <c r="D55" t="s">
        <v>161</v>
      </c>
      <c r="E55" t="s">
        <v>162</v>
      </c>
    </row>
    <row r="56" spans="1:5" ht="12.75">
      <c r="A56">
        <v>0</v>
      </c>
      <c r="B56" t="s">
        <v>177</v>
      </c>
      <c r="C56" t="s">
        <v>233</v>
      </c>
      <c r="D56" t="s">
        <v>161</v>
      </c>
      <c r="E56" t="s">
        <v>162</v>
      </c>
    </row>
    <row r="57" spans="1:5" ht="12.75">
      <c r="A57">
        <v>0</v>
      </c>
      <c r="B57" t="s">
        <v>177</v>
      </c>
      <c r="C57" t="s">
        <v>234</v>
      </c>
      <c r="D57" t="s">
        <v>163</v>
      </c>
      <c r="E57" t="s">
        <v>164</v>
      </c>
    </row>
    <row r="58" spans="1:8" ht="12.75">
      <c r="A58">
        <v>0</v>
      </c>
      <c r="B58" t="s">
        <v>177</v>
      </c>
      <c r="C58" t="s">
        <v>235</v>
      </c>
      <c r="D58" t="s">
        <v>163</v>
      </c>
      <c r="E58" t="s">
        <v>164</v>
      </c>
      <c r="G58" s="13"/>
      <c r="H58" s="13"/>
    </row>
    <row r="59" spans="1:8" ht="12.75">
      <c r="A59">
        <v>0</v>
      </c>
      <c r="B59" t="s">
        <v>177</v>
      </c>
      <c r="C59" t="s">
        <v>236</v>
      </c>
      <c r="D59" t="s">
        <v>163</v>
      </c>
      <c r="E59" t="s">
        <v>164</v>
      </c>
      <c r="G59" s="13"/>
      <c r="H59" s="13"/>
    </row>
    <row r="60" spans="1:8" ht="12.75">
      <c r="A60">
        <v>0</v>
      </c>
      <c r="B60" t="s">
        <v>177</v>
      </c>
      <c r="C60" t="s">
        <v>237</v>
      </c>
      <c r="D60" t="s">
        <v>163</v>
      </c>
      <c r="E60" t="s">
        <v>164</v>
      </c>
      <c r="G60" s="13"/>
      <c r="H60" s="13"/>
    </row>
    <row r="61" spans="1:8" ht="12.75">
      <c r="A61">
        <v>0</v>
      </c>
      <c r="B61" t="s">
        <v>177</v>
      </c>
      <c r="C61" t="s">
        <v>238</v>
      </c>
      <c r="D61" t="s">
        <v>165</v>
      </c>
      <c r="E61" t="s">
        <v>166</v>
      </c>
      <c r="G61" s="13"/>
      <c r="H61" s="13"/>
    </row>
    <row r="62" spans="1:8" ht="12.75">
      <c r="A62">
        <v>0</v>
      </c>
      <c r="B62" t="s">
        <v>177</v>
      </c>
      <c r="C62" t="s">
        <v>239</v>
      </c>
      <c r="D62" t="s">
        <v>165</v>
      </c>
      <c r="E62" t="s">
        <v>166</v>
      </c>
      <c r="G62" s="13"/>
      <c r="H62" s="13"/>
    </row>
    <row r="63" spans="1:8" ht="12.75">
      <c r="A63">
        <v>0</v>
      </c>
      <c r="B63" t="s">
        <v>177</v>
      </c>
      <c r="C63" t="s">
        <v>240</v>
      </c>
      <c r="D63" t="s">
        <v>165</v>
      </c>
      <c r="E63" t="s">
        <v>166</v>
      </c>
      <c r="G63" s="13"/>
      <c r="H63" s="13"/>
    </row>
    <row r="64" spans="1:8" ht="12.75">
      <c r="A64">
        <v>0</v>
      </c>
      <c r="B64" t="s">
        <v>177</v>
      </c>
      <c r="C64" t="s">
        <v>241</v>
      </c>
      <c r="D64" t="s">
        <v>165</v>
      </c>
      <c r="E64" t="s">
        <v>166</v>
      </c>
      <c r="G64" s="13"/>
      <c r="H64" s="13"/>
    </row>
    <row r="65" spans="1:8" ht="12.75">
      <c r="A65">
        <v>0</v>
      </c>
      <c r="B65" t="s">
        <v>177</v>
      </c>
      <c r="C65" t="s">
        <v>242</v>
      </c>
      <c r="D65" t="s">
        <v>167</v>
      </c>
      <c r="E65" t="s">
        <v>168</v>
      </c>
      <c r="G65" s="13"/>
      <c r="H65" s="13"/>
    </row>
    <row r="66" spans="1:8" ht="12.75">
      <c r="A66">
        <v>0</v>
      </c>
      <c r="B66" t="s">
        <v>177</v>
      </c>
      <c r="C66" t="s">
        <v>243</v>
      </c>
      <c r="D66" t="s">
        <v>167</v>
      </c>
      <c r="E66" t="s">
        <v>168</v>
      </c>
      <c r="G66" s="13"/>
      <c r="H66" s="13"/>
    </row>
    <row r="67" spans="1:8" ht="12.75">
      <c r="A67">
        <v>0</v>
      </c>
      <c r="B67" t="s">
        <v>177</v>
      </c>
      <c r="C67" t="s">
        <v>244</v>
      </c>
      <c r="D67" t="s">
        <v>167</v>
      </c>
      <c r="E67" t="s">
        <v>168</v>
      </c>
      <c r="G67" s="13"/>
      <c r="H67" s="13"/>
    </row>
    <row r="68" spans="1:8" ht="12.75">
      <c r="A68">
        <v>0</v>
      </c>
      <c r="B68" t="s">
        <v>177</v>
      </c>
      <c r="C68" t="s">
        <v>245</v>
      </c>
      <c r="D68" t="s">
        <v>167</v>
      </c>
      <c r="E68" t="s">
        <v>168</v>
      </c>
      <c r="G68" s="13"/>
      <c r="H68" s="13"/>
    </row>
    <row r="69" spans="1:8" ht="12.75">
      <c r="A69">
        <v>0</v>
      </c>
      <c r="B69" t="s">
        <v>177</v>
      </c>
      <c r="C69" t="s">
        <v>246</v>
      </c>
      <c r="D69" t="s">
        <v>169</v>
      </c>
      <c r="E69" t="s">
        <v>170</v>
      </c>
      <c r="G69" s="13"/>
      <c r="H69" s="13"/>
    </row>
    <row r="70" spans="1:8" ht="12.75">
      <c r="A70">
        <v>0</v>
      </c>
      <c r="B70" t="s">
        <v>177</v>
      </c>
      <c r="C70" t="s">
        <v>247</v>
      </c>
      <c r="D70" t="s">
        <v>169</v>
      </c>
      <c r="E70" t="s">
        <v>170</v>
      </c>
      <c r="G70" s="13"/>
      <c r="H70" s="13"/>
    </row>
    <row r="71" spans="1:8" ht="12.75">
      <c r="A71">
        <v>0</v>
      </c>
      <c r="B71" t="s">
        <v>177</v>
      </c>
      <c r="C71" t="s">
        <v>248</v>
      </c>
      <c r="D71" t="s">
        <v>169</v>
      </c>
      <c r="E71" t="s">
        <v>170</v>
      </c>
      <c r="G71" s="13"/>
      <c r="H71" s="13"/>
    </row>
    <row r="72" spans="1:8" ht="12.75">
      <c r="A72">
        <v>0</v>
      </c>
      <c r="B72" t="s">
        <v>177</v>
      </c>
      <c r="C72" t="s">
        <v>249</v>
      </c>
      <c r="D72" t="s">
        <v>169</v>
      </c>
      <c r="E72" t="s">
        <v>170</v>
      </c>
      <c r="G72" s="13"/>
      <c r="H72" s="13"/>
    </row>
    <row r="73" spans="1:8" ht="12.75">
      <c r="A73">
        <v>0</v>
      </c>
      <c r="B73" t="s">
        <v>177</v>
      </c>
      <c r="C73" t="s">
        <v>250</v>
      </c>
      <c r="D73" t="s">
        <v>171</v>
      </c>
      <c r="E73" t="s">
        <v>172</v>
      </c>
      <c r="G73" s="13"/>
      <c r="H73" s="13"/>
    </row>
    <row r="74" spans="1:8" ht="12.75">
      <c r="A74">
        <v>0</v>
      </c>
      <c r="B74" t="s">
        <v>177</v>
      </c>
      <c r="C74" t="s">
        <v>251</v>
      </c>
      <c r="D74" t="s">
        <v>171</v>
      </c>
      <c r="E74" t="s">
        <v>172</v>
      </c>
      <c r="G74" s="13"/>
      <c r="H74" s="13"/>
    </row>
    <row r="75" spans="1:8" ht="12.75">
      <c r="A75">
        <v>0</v>
      </c>
      <c r="B75" t="s">
        <v>177</v>
      </c>
      <c r="C75" t="s">
        <v>252</v>
      </c>
      <c r="D75" t="s">
        <v>171</v>
      </c>
      <c r="E75" t="s">
        <v>172</v>
      </c>
      <c r="G75" s="13"/>
      <c r="H75" s="13"/>
    </row>
    <row r="76" spans="1:8" ht="12.75">
      <c r="A76">
        <v>0</v>
      </c>
      <c r="B76" t="s">
        <v>177</v>
      </c>
      <c r="C76" t="s">
        <v>253</v>
      </c>
      <c r="D76" t="s">
        <v>171</v>
      </c>
      <c r="E76" t="s">
        <v>172</v>
      </c>
      <c r="G76" s="13"/>
      <c r="H76" s="13"/>
    </row>
    <row r="77" spans="1:8" ht="12.75">
      <c r="A77">
        <v>0</v>
      </c>
      <c r="B77" t="s">
        <v>177</v>
      </c>
      <c r="C77" t="s">
        <v>254</v>
      </c>
      <c r="D77" t="s">
        <v>173</v>
      </c>
      <c r="E77" t="s">
        <v>174</v>
      </c>
      <c r="G77" s="13"/>
      <c r="H77" s="13"/>
    </row>
    <row r="78" spans="1:8" ht="12.75">
      <c r="A78">
        <v>0</v>
      </c>
      <c r="B78" t="s">
        <v>177</v>
      </c>
      <c r="C78" t="s">
        <v>255</v>
      </c>
      <c r="D78" t="s">
        <v>173</v>
      </c>
      <c r="E78" t="s">
        <v>174</v>
      </c>
      <c r="G78" s="13"/>
      <c r="H78" s="13"/>
    </row>
    <row r="79" spans="1:5" ht="12.75">
      <c r="A79">
        <v>0</v>
      </c>
      <c r="B79" t="s">
        <v>177</v>
      </c>
      <c r="C79" t="s">
        <v>256</v>
      </c>
      <c r="D79" t="s">
        <v>173</v>
      </c>
      <c r="E79" t="s">
        <v>174</v>
      </c>
    </row>
    <row r="80" spans="1:5" ht="12.75">
      <c r="A80">
        <v>0</v>
      </c>
      <c r="B80" t="s">
        <v>177</v>
      </c>
      <c r="C80" t="s">
        <v>257</v>
      </c>
      <c r="D80" t="s">
        <v>173</v>
      </c>
      <c r="E80" t="s">
        <v>174</v>
      </c>
    </row>
    <row r="81" spans="1:5" ht="12.75">
      <c r="A81">
        <v>0</v>
      </c>
      <c r="B81" t="s">
        <v>177</v>
      </c>
      <c r="C81" t="s">
        <v>258</v>
      </c>
      <c r="D81" t="s">
        <v>175</v>
      </c>
      <c r="E81" t="s">
        <v>176</v>
      </c>
    </row>
    <row r="82" spans="1:5" ht="12.75">
      <c r="A82">
        <v>0</v>
      </c>
      <c r="B82" t="s">
        <v>177</v>
      </c>
      <c r="C82" t="s">
        <v>259</v>
      </c>
      <c r="D82" t="s">
        <v>175</v>
      </c>
      <c r="E82" t="s">
        <v>176</v>
      </c>
    </row>
    <row r="83" spans="1:5" ht="12.75">
      <c r="A83">
        <v>0</v>
      </c>
      <c r="B83" t="s">
        <v>177</v>
      </c>
      <c r="C83" t="s">
        <v>260</v>
      </c>
      <c r="D83" t="s">
        <v>175</v>
      </c>
      <c r="E83" t="s">
        <v>176</v>
      </c>
    </row>
    <row r="84" spans="1:5" ht="12.75">
      <c r="A84">
        <v>0</v>
      </c>
      <c r="B84" t="s">
        <v>177</v>
      </c>
      <c r="C84" t="s">
        <v>261</v>
      </c>
      <c r="D84" t="s">
        <v>175</v>
      </c>
      <c r="E84" t="s">
        <v>176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2.75">
      <c r="A1">
        <v>0</v>
      </c>
      <c r="B1" t="s">
        <v>177</v>
      </c>
      <c r="C1" t="s">
        <v>266</v>
      </c>
      <c r="D1" t="s">
        <v>135</v>
      </c>
      <c r="E1" t="s">
        <v>136</v>
      </c>
    </row>
    <row r="2" spans="1:5" ht="12.75">
      <c r="A2">
        <v>0</v>
      </c>
      <c r="B2" t="s">
        <v>177</v>
      </c>
      <c r="C2" t="s">
        <v>283</v>
      </c>
      <c r="D2" t="s">
        <v>135</v>
      </c>
      <c r="E2" t="s">
        <v>136</v>
      </c>
    </row>
    <row r="3" spans="1:5" ht="12.75">
      <c r="A3">
        <v>0</v>
      </c>
      <c r="B3" t="s">
        <v>177</v>
      </c>
      <c r="C3" t="s">
        <v>262</v>
      </c>
      <c r="D3" t="s">
        <v>137</v>
      </c>
      <c r="E3" t="s">
        <v>138</v>
      </c>
    </row>
    <row r="4" spans="1:5" ht="12.75">
      <c r="A4">
        <v>0</v>
      </c>
      <c r="B4" t="s">
        <v>177</v>
      </c>
      <c r="C4" t="s">
        <v>284</v>
      </c>
      <c r="D4" t="s">
        <v>137</v>
      </c>
      <c r="E4" t="s">
        <v>138</v>
      </c>
    </row>
    <row r="5" spans="1:5" ht="12.75">
      <c r="A5">
        <v>0</v>
      </c>
      <c r="B5" t="s">
        <v>177</v>
      </c>
      <c r="C5" t="s">
        <v>263</v>
      </c>
      <c r="D5" t="s">
        <v>139</v>
      </c>
      <c r="E5" t="s">
        <v>140</v>
      </c>
    </row>
    <row r="6" spans="1:5" ht="12.75">
      <c r="A6">
        <v>0</v>
      </c>
      <c r="B6" t="s">
        <v>177</v>
      </c>
      <c r="C6" t="s">
        <v>285</v>
      </c>
      <c r="D6" t="s">
        <v>139</v>
      </c>
      <c r="E6" t="s">
        <v>140</v>
      </c>
    </row>
    <row r="7" spans="1:5" ht="12.75">
      <c r="A7">
        <v>0</v>
      </c>
      <c r="B7" t="s">
        <v>177</v>
      </c>
      <c r="C7" t="s">
        <v>264</v>
      </c>
      <c r="D7" t="s">
        <v>141</v>
      </c>
      <c r="E7" t="s">
        <v>142</v>
      </c>
    </row>
    <row r="8" spans="1:5" ht="12.75">
      <c r="A8">
        <v>0</v>
      </c>
      <c r="B8" t="s">
        <v>177</v>
      </c>
      <c r="C8" t="s">
        <v>286</v>
      </c>
      <c r="D8" t="s">
        <v>141</v>
      </c>
      <c r="E8" t="s">
        <v>142</v>
      </c>
    </row>
    <row r="9" spans="1:5" ht="12.75">
      <c r="A9">
        <v>0</v>
      </c>
      <c r="B9" t="s">
        <v>177</v>
      </c>
      <c r="C9" t="s">
        <v>265</v>
      </c>
      <c r="D9" t="s">
        <v>143</v>
      </c>
      <c r="E9" t="s">
        <v>144</v>
      </c>
    </row>
    <row r="10" spans="1:5" ht="12.75">
      <c r="A10">
        <v>0</v>
      </c>
      <c r="B10" t="s">
        <v>177</v>
      </c>
      <c r="C10" t="s">
        <v>287</v>
      </c>
      <c r="D10" t="s">
        <v>143</v>
      </c>
      <c r="E10" t="s">
        <v>144</v>
      </c>
    </row>
    <row r="11" spans="1:5" ht="12.75">
      <c r="A11">
        <v>0</v>
      </c>
      <c r="B11" t="s">
        <v>177</v>
      </c>
      <c r="C11" t="s">
        <v>267</v>
      </c>
      <c r="D11" t="s">
        <v>145</v>
      </c>
      <c r="E11" t="s">
        <v>146</v>
      </c>
    </row>
    <row r="12" spans="1:5" ht="12.75">
      <c r="A12">
        <v>0</v>
      </c>
      <c r="B12" t="s">
        <v>177</v>
      </c>
      <c r="C12" t="s">
        <v>288</v>
      </c>
      <c r="D12" t="s">
        <v>145</v>
      </c>
      <c r="E12" t="s">
        <v>146</v>
      </c>
    </row>
    <row r="13" spans="1:5" ht="12.75">
      <c r="A13">
        <v>0</v>
      </c>
      <c r="B13" t="s">
        <v>177</v>
      </c>
      <c r="C13" t="s">
        <v>268</v>
      </c>
      <c r="D13" t="s">
        <v>147</v>
      </c>
      <c r="E13" t="s">
        <v>148</v>
      </c>
    </row>
    <row r="14" spans="1:5" ht="12.75">
      <c r="A14">
        <v>0</v>
      </c>
      <c r="B14" t="s">
        <v>177</v>
      </c>
      <c r="C14" t="s">
        <v>289</v>
      </c>
      <c r="D14" t="s">
        <v>147</v>
      </c>
      <c r="E14" t="s">
        <v>148</v>
      </c>
    </row>
    <row r="15" spans="1:5" ht="12.75">
      <c r="A15">
        <v>0</v>
      </c>
      <c r="B15" t="s">
        <v>177</v>
      </c>
      <c r="C15" t="s">
        <v>269</v>
      </c>
      <c r="D15" t="s">
        <v>149</v>
      </c>
      <c r="E15" t="s">
        <v>150</v>
      </c>
    </row>
    <row r="16" spans="1:5" ht="12.75">
      <c r="A16">
        <v>0</v>
      </c>
      <c r="B16" t="s">
        <v>177</v>
      </c>
      <c r="C16" t="s">
        <v>290</v>
      </c>
      <c r="D16" t="s">
        <v>149</v>
      </c>
      <c r="E16" t="s">
        <v>150</v>
      </c>
    </row>
    <row r="17" spans="1:5" ht="12.75">
      <c r="A17">
        <v>0</v>
      </c>
      <c r="B17" t="s">
        <v>177</v>
      </c>
      <c r="C17" t="s">
        <v>270</v>
      </c>
      <c r="D17" t="s">
        <v>151</v>
      </c>
      <c r="E17" t="s">
        <v>152</v>
      </c>
    </row>
    <row r="18" spans="1:5" ht="12.75">
      <c r="A18">
        <v>0</v>
      </c>
      <c r="B18" t="s">
        <v>177</v>
      </c>
      <c r="C18" t="s">
        <v>291</v>
      </c>
      <c r="D18" t="s">
        <v>151</v>
      </c>
      <c r="E18" t="s">
        <v>152</v>
      </c>
    </row>
    <row r="19" spans="1:5" ht="12.75">
      <c r="A19">
        <v>0</v>
      </c>
      <c r="B19" t="s">
        <v>177</v>
      </c>
      <c r="C19" t="s">
        <v>271</v>
      </c>
      <c r="D19" t="s">
        <v>153</v>
      </c>
      <c r="E19" t="s">
        <v>154</v>
      </c>
    </row>
    <row r="20" spans="1:5" ht="12.75">
      <c r="A20">
        <v>0</v>
      </c>
      <c r="B20" t="s">
        <v>177</v>
      </c>
      <c r="C20" t="s">
        <v>292</v>
      </c>
      <c r="D20" t="s">
        <v>153</v>
      </c>
      <c r="E20" t="s">
        <v>154</v>
      </c>
    </row>
    <row r="21" spans="1:5" ht="12.75">
      <c r="A21">
        <v>0</v>
      </c>
      <c r="B21" t="s">
        <v>177</v>
      </c>
      <c r="C21" t="s">
        <v>272</v>
      </c>
      <c r="D21" t="s">
        <v>155</v>
      </c>
      <c r="E21" t="s">
        <v>156</v>
      </c>
    </row>
    <row r="22" spans="1:8" ht="12.75">
      <c r="A22">
        <v>0</v>
      </c>
      <c r="B22" t="s">
        <v>177</v>
      </c>
      <c r="C22" t="s">
        <v>293</v>
      </c>
      <c r="D22" t="s">
        <v>155</v>
      </c>
      <c r="E22" t="s">
        <v>156</v>
      </c>
      <c r="G22" s="13"/>
      <c r="H22" s="13"/>
    </row>
    <row r="23" spans="1:5" ht="12.75">
      <c r="A23">
        <v>0</v>
      </c>
      <c r="B23" t="s">
        <v>177</v>
      </c>
      <c r="C23" t="s">
        <v>273</v>
      </c>
      <c r="D23" t="s">
        <v>157</v>
      </c>
      <c r="E23" t="s">
        <v>158</v>
      </c>
    </row>
    <row r="24" spans="1:5" ht="12.75">
      <c r="A24">
        <v>0</v>
      </c>
      <c r="B24" t="s">
        <v>177</v>
      </c>
      <c r="C24" t="s">
        <v>294</v>
      </c>
      <c r="D24" t="s">
        <v>157</v>
      </c>
      <c r="E24" t="s">
        <v>158</v>
      </c>
    </row>
    <row r="25" spans="1:5" ht="12.75">
      <c r="A25">
        <v>0</v>
      </c>
      <c r="B25" t="s">
        <v>177</v>
      </c>
      <c r="C25" t="s">
        <v>274</v>
      </c>
      <c r="D25" t="s">
        <v>159</v>
      </c>
      <c r="E25" t="s">
        <v>160</v>
      </c>
    </row>
    <row r="26" spans="1:5" ht="12.75">
      <c r="A26">
        <v>0</v>
      </c>
      <c r="B26" t="s">
        <v>177</v>
      </c>
      <c r="C26" t="s">
        <v>295</v>
      </c>
      <c r="D26" t="s">
        <v>159</v>
      </c>
      <c r="E26" t="s">
        <v>160</v>
      </c>
    </row>
    <row r="27" spans="1:5" ht="12.75">
      <c r="A27">
        <v>0</v>
      </c>
      <c r="B27" t="s">
        <v>177</v>
      </c>
      <c r="C27" t="s">
        <v>275</v>
      </c>
      <c r="D27" t="s">
        <v>161</v>
      </c>
      <c r="E27" t="s">
        <v>162</v>
      </c>
    </row>
    <row r="28" spans="1:5" ht="12.75">
      <c r="A28">
        <v>0</v>
      </c>
      <c r="B28" t="s">
        <v>177</v>
      </c>
      <c r="C28" t="s">
        <v>296</v>
      </c>
      <c r="D28" t="s">
        <v>161</v>
      </c>
      <c r="E28" t="s">
        <v>162</v>
      </c>
    </row>
    <row r="29" spans="1:5" ht="12.75">
      <c r="A29">
        <v>0</v>
      </c>
      <c r="B29" t="s">
        <v>177</v>
      </c>
      <c r="C29" t="s">
        <v>276</v>
      </c>
      <c r="D29" t="s">
        <v>163</v>
      </c>
      <c r="E29" t="s">
        <v>164</v>
      </c>
    </row>
    <row r="30" spans="1:5" ht="12.75">
      <c r="A30">
        <v>0</v>
      </c>
      <c r="B30" t="s">
        <v>177</v>
      </c>
      <c r="C30" t="s">
        <v>297</v>
      </c>
      <c r="D30" t="s">
        <v>163</v>
      </c>
      <c r="E30" t="s">
        <v>164</v>
      </c>
    </row>
    <row r="31" spans="1:5" ht="12.75">
      <c r="A31">
        <v>0</v>
      </c>
      <c r="B31" t="s">
        <v>177</v>
      </c>
      <c r="C31" t="s">
        <v>277</v>
      </c>
      <c r="D31" t="s">
        <v>165</v>
      </c>
      <c r="E31" t="s">
        <v>166</v>
      </c>
    </row>
    <row r="32" spans="1:5" ht="12.75">
      <c r="A32">
        <v>0</v>
      </c>
      <c r="B32" t="s">
        <v>177</v>
      </c>
      <c r="C32" t="s">
        <v>298</v>
      </c>
      <c r="D32" t="s">
        <v>165</v>
      </c>
      <c r="E32" t="s">
        <v>166</v>
      </c>
    </row>
    <row r="33" spans="1:5" ht="12.75">
      <c r="A33">
        <v>0</v>
      </c>
      <c r="B33" t="s">
        <v>177</v>
      </c>
      <c r="C33" t="s">
        <v>278</v>
      </c>
      <c r="D33" t="s">
        <v>167</v>
      </c>
      <c r="E33" t="s">
        <v>168</v>
      </c>
    </row>
    <row r="34" spans="1:5" ht="12.75">
      <c r="A34">
        <v>0</v>
      </c>
      <c r="B34" t="s">
        <v>177</v>
      </c>
      <c r="C34" t="s">
        <v>299</v>
      </c>
      <c r="D34" t="s">
        <v>167</v>
      </c>
      <c r="E34" t="s">
        <v>168</v>
      </c>
    </row>
    <row r="35" spans="1:5" ht="12.75">
      <c r="A35">
        <v>0</v>
      </c>
      <c r="B35" t="s">
        <v>177</v>
      </c>
      <c r="C35" t="s">
        <v>279</v>
      </c>
      <c r="D35" t="s">
        <v>169</v>
      </c>
      <c r="E35" t="s">
        <v>170</v>
      </c>
    </row>
    <row r="36" spans="1:5" ht="12.75">
      <c r="A36">
        <v>0</v>
      </c>
      <c r="B36" t="s">
        <v>177</v>
      </c>
      <c r="C36" t="s">
        <v>300</v>
      </c>
      <c r="D36" t="s">
        <v>169</v>
      </c>
      <c r="E36" t="s">
        <v>170</v>
      </c>
    </row>
    <row r="37" spans="1:5" ht="12.75">
      <c r="A37">
        <v>0</v>
      </c>
      <c r="B37" t="s">
        <v>177</v>
      </c>
      <c r="C37" t="s">
        <v>280</v>
      </c>
      <c r="D37" t="s">
        <v>171</v>
      </c>
      <c r="E37" t="s">
        <v>172</v>
      </c>
    </row>
    <row r="38" spans="1:5" ht="12.75">
      <c r="A38">
        <v>0</v>
      </c>
      <c r="B38" t="s">
        <v>177</v>
      </c>
      <c r="C38" t="s">
        <v>301</v>
      </c>
      <c r="D38" t="s">
        <v>171</v>
      </c>
      <c r="E38" t="s">
        <v>172</v>
      </c>
    </row>
    <row r="39" spans="1:5" ht="12.75">
      <c r="A39">
        <v>0</v>
      </c>
      <c r="B39" t="s">
        <v>177</v>
      </c>
      <c r="C39" t="s">
        <v>281</v>
      </c>
      <c r="D39" t="s">
        <v>173</v>
      </c>
      <c r="E39" t="s">
        <v>174</v>
      </c>
    </row>
    <row r="40" spans="1:5" ht="12.75">
      <c r="A40">
        <v>0</v>
      </c>
      <c r="B40" t="s">
        <v>177</v>
      </c>
      <c r="C40" t="s">
        <v>302</v>
      </c>
      <c r="D40" t="s">
        <v>173</v>
      </c>
      <c r="E40" t="s">
        <v>174</v>
      </c>
    </row>
    <row r="41" spans="1:5" ht="12.75">
      <c r="A41">
        <v>0</v>
      </c>
      <c r="B41" t="s">
        <v>177</v>
      </c>
      <c r="C41" t="s">
        <v>282</v>
      </c>
      <c r="D41" t="s">
        <v>175</v>
      </c>
      <c r="E41" t="s">
        <v>176</v>
      </c>
    </row>
    <row r="42" spans="1:5" ht="12.75">
      <c r="A42">
        <v>0</v>
      </c>
      <c r="B42" t="s">
        <v>177</v>
      </c>
      <c r="C42" t="s">
        <v>303</v>
      </c>
      <c r="D42" t="s">
        <v>175</v>
      </c>
      <c r="E42" t="s">
        <v>176</v>
      </c>
    </row>
    <row r="58" spans="7:8" ht="12.75">
      <c r="G58" s="13"/>
      <c r="H58" s="13"/>
    </row>
    <row r="59" spans="7:8" ht="12.75">
      <c r="G59" s="13"/>
      <c r="H59" s="13"/>
    </row>
    <row r="60" spans="7:8" ht="12.75">
      <c r="G60" s="13"/>
      <c r="H60" s="13"/>
    </row>
    <row r="61" spans="7:8" ht="12.75">
      <c r="G61" s="13"/>
      <c r="H61" s="13"/>
    </row>
    <row r="62" spans="7:8" ht="12.75">
      <c r="G62" s="13"/>
      <c r="H62" s="13"/>
    </row>
    <row r="63" spans="7:8" ht="12.75">
      <c r="G63" s="13"/>
      <c r="H63" s="13"/>
    </row>
    <row r="64" spans="7:8" ht="12.75">
      <c r="G64" s="13"/>
      <c r="H64" s="13"/>
    </row>
    <row r="65" spans="7:8" ht="12.75">
      <c r="G65" s="13"/>
      <c r="H65" s="13"/>
    </row>
    <row r="66" spans="7:8" ht="12.75">
      <c r="G66" s="13"/>
      <c r="H66" s="13"/>
    </row>
    <row r="67" spans="7:8" ht="12.75">
      <c r="G67" s="13"/>
      <c r="H67" s="13"/>
    </row>
    <row r="68" spans="7:8" ht="12.75">
      <c r="G68" s="13"/>
      <c r="H68" s="13"/>
    </row>
    <row r="69" spans="7:8" ht="12.75">
      <c r="G69" s="13"/>
      <c r="H69" s="13"/>
    </row>
    <row r="70" spans="7:8" ht="12.75">
      <c r="G70" s="13"/>
      <c r="H70" s="13"/>
    </row>
    <row r="71" spans="7:8" ht="12.75">
      <c r="G71" s="13"/>
      <c r="H71" s="13"/>
    </row>
    <row r="72" spans="7:8" ht="12.75">
      <c r="G72" s="13"/>
      <c r="H72" s="13"/>
    </row>
    <row r="73" spans="7:8" ht="12.75">
      <c r="G73" s="13"/>
      <c r="H73" s="13"/>
    </row>
    <row r="74" spans="7:8" ht="12.75">
      <c r="G74" s="13"/>
      <c r="H74" s="13"/>
    </row>
    <row r="75" spans="7:8" ht="12.75">
      <c r="G75" s="13"/>
      <c r="H75" s="13"/>
    </row>
    <row r="76" spans="7:8" ht="12.75">
      <c r="G76" s="13"/>
      <c r="H76" s="13"/>
    </row>
    <row r="77" spans="7:8" ht="12.75">
      <c r="G77" s="13"/>
      <c r="H77" s="13"/>
    </row>
    <row r="78" spans="7:8" ht="12.75">
      <c r="G78" s="13"/>
      <c r="H78" s="1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WALTER ENGINES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Přikryl</dc:creator>
  <cp:keywords/>
  <dc:description/>
  <cp:lastModifiedBy>Jan Přikryl</cp:lastModifiedBy>
  <cp:lastPrinted>2014-08-10T21:06:51Z</cp:lastPrinted>
  <dcterms:created xsi:type="dcterms:W3CDTF">2009-12-04T07:10:08Z</dcterms:created>
  <dcterms:modified xsi:type="dcterms:W3CDTF">2014-08-10T21:42:42Z</dcterms:modified>
  <cp:category/>
  <cp:version/>
  <cp:contentType/>
  <cp:contentStatus/>
</cp:coreProperties>
</file>